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Álbum/Carpeta/UT/INFORMACION FUNDAMENTAL/comisiones/COMISIONES 2019/COMISIONES ABR 19/"/>
    </mc:Choice>
  </mc:AlternateContent>
  <xr:revisionPtr revIDLastSave="0" documentId="8_{083B21D9-2A11-4386-A329-116639A1E6DB}" xr6:coauthVersionLast="43" xr6:coauthVersionMax="43" xr10:uidLastSave="{00000000-0000-0000-0000-000000000000}"/>
  <bookViews>
    <workbookView xWindow="-120" yWindow="-120" windowWidth="20730" windowHeight="11160" xr2:uid="{0B37D9D8-C43D-4AED-B291-797D7E176B12}"/>
  </bookViews>
  <sheets>
    <sheet name="MAY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" i="1" l="1"/>
  <c r="AB7" i="1"/>
  <c r="AN7" i="1"/>
  <c r="CQ7" i="1"/>
  <c r="CQ16" i="1" s="1"/>
  <c r="CZ7" i="1"/>
  <c r="DN7" i="1"/>
  <c r="FM7" i="1"/>
  <c r="FU7" i="1"/>
  <c r="GL7" i="1"/>
  <c r="GZ7" i="1"/>
  <c r="K9" i="1"/>
  <c r="AB9" i="1"/>
  <c r="CQ9" i="1"/>
  <c r="DN9" i="1"/>
  <c r="EB9" i="1"/>
  <c r="EM9" i="1"/>
  <c r="EM16" i="1" s="1"/>
  <c r="EU9" i="1"/>
  <c r="FM9" i="1"/>
  <c r="FM16" i="1" s="1"/>
  <c r="GL9" i="1"/>
  <c r="GZ9" i="1"/>
  <c r="K11" i="1"/>
  <c r="S11" i="1"/>
  <c r="AB11" i="1"/>
  <c r="AY11" i="1"/>
  <c r="AY16" i="1" s="1"/>
  <c r="BE11" i="1"/>
  <c r="CQ11" i="1"/>
  <c r="CZ11" i="1"/>
  <c r="DN11" i="1"/>
  <c r="EB11" i="1"/>
  <c r="EM11" i="1"/>
  <c r="FB11" i="1"/>
  <c r="FU11" i="1"/>
  <c r="FU16" i="1" s="1"/>
  <c r="GL11" i="1"/>
  <c r="GZ11" i="1"/>
  <c r="S13" i="1"/>
  <c r="AB13" i="1"/>
  <c r="AN13" i="1"/>
  <c r="AY13" i="1"/>
  <c r="EB13" i="1"/>
  <c r="EM13" i="1"/>
  <c r="GL13" i="1"/>
  <c r="GZ13" i="1"/>
  <c r="GZ16" i="1" s="1"/>
  <c r="K15" i="1"/>
  <c r="S15" i="1"/>
  <c r="AB15" i="1"/>
  <c r="AY15" i="1"/>
  <c r="BE15" i="1"/>
  <c r="CZ15" i="1"/>
  <c r="DN15" i="1"/>
  <c r="EB15" i="1"/>
  <c r="EM15" i="1"/>
  <c r="EU15" i="1"/>
  <c r="EU16" i="1" s="1"/>
  <c r="FB15" i="1"/>
  <c r="GL15" i="1"/>
  <c r="GL16" i="1" s="1"/>
  <c r="GZ15" i="1"/>
  <c r="C16" i="1"/>
  <c r="D16" i="1"/>
  <c r="E16" i="1"/>
  <c r="F16" i="1"/>
  <c r="G16" i="1"/>
  <c r="H16" i="1"/>
  <c r="I16" i="1"/>
  <c r="J16" i="1"/>
  <c r="K16" i="1"/>
  <c r="N16" i="1"/>
  <c r="O16" i="1"/>
  <c r="P16" i="1"/>
  <c r="Q16" i="1"/>
  <c r="R16" i="1"/>
  <c r="S16" i="1"/>
  <c r="W16" i="1"/>
  <c r="X16" i="1"/>
  <c r="Y16" i="1"/>
  <c r="Z16" i="1"/>
  <c r="AA16" i="1"/>
  <c r="AB16" i="1"/>
  <c r="AE16" i="1"/>
  <c r="AF16" i="1"/>
  <c r="AG16" i="1"/>
  <c r="AH16" i="1"/>
  <c r="AI16" i="1"/>
  <c r="AJ16" i="1"/>
  <c r="AK16" i="1"/>
  <c r="AL16" i="1"/>
  <c r="AM16" i="1"/>
  <c r="AN16" i="1"/>
  <c r="AQ16" i="1"/>
  <c r="AR16" i="1"/>
  <c r="AS16" i="1"/>
  <c r="AT16" i="1"/>
  <c r="AU16" i="1"/>
  <c r="AV16" i="1"/>
  <c r="AW16" i="1"/>
  <c r="AX16" i="1"/>
  <c r="BB16" i="1"/>
  <c r="BC16" i="1"/>
  <c r="BD16" i="1"/>
  <c r="BE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T16" i="1"/>
  <c r="CU16" i="1"/>
  <c r="CV16" i="1"/>
  <c r="CW16" i="1"/>
  <c r="CX16" i="1"/>
  <c r="CY16" i="1"/>
  <c r="CZ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E16" i="1"/>
  <c r="EF16" i="1"/>
  <c r="EG16" i="1"/>
  <c r="EH16" i="1"/>
  <c r="EI16" i="1"/>
  <c r="EJ16" i="1"/>
  <c r="EK16" i="1"/>
  <c r="EL16" i="1"/>
  <c r="EP16" i="1"/>
  <c r="EQ16" i="1"/>
  <c r="ER16" i="1"/>
  <c r="ES16" i="1"/>
  <c r="ET16" i="1"/>
  <c r="EX16" i="1"/>
  <c r="EY16" i="1"/>
  <c r="EZ16" i="1"/>
  <c r="FA16" i="1"/>
  <c r="FB16" i="1"/>
  <c r="FE16" i="1"/>
  <c r="FF16" i="1"/>
  <c r="FG16" i="1"/>
  <c r="FH16" i="1"/>
  <c r="FI16" i="1"/>
  <c r="FJ16" i="1"/>
  <c r="FK16" i="1"/>
  <c r="FL16" i="1"/>
  <c r="FP16" i="1"/>
  <c r="FQ16" i="1"/>
  <c r="FR16" i="1"/>
  <c r="FS16" i="1"/>
  <c r="FT16" i="1"/>
  <c r="FX16" i="1"/>
  <c r="FY16" i="1"/>
  <c r="FZ16" i="1"/>
  <c r="GA16" i="1"/>
  <c r="GE16" i="1"/>
  <c r="GF16" i="1"/>
  <c r="GG16" i="1"/>
  <c r="GH16" i="1"/>
  <c r="GI16" i="1"/>
  <c r="GJ16" i="1"/>
  <c r="GK16" i="1"/>
  <c r="GO16" i="1"/>
  <c r="GP16" i="1"/>
  <c r="GQ16" i="1"/>
  <c r="GR16" i="1"/>
  <c r="GS16" i="1"/>
  <c r="GT16" i="1"/>
  <c r="GU16" i="1"/>
  <c r="GV16" i="1"/>
  <c r="GW16" i="1"/>
  <c r="GX16" i="1"/>
  <c r="GY16" i="1"/>
</calcChain>
</file>

<file path=xl/sharedStrings.xml><?xml version="1.0" encoding="utf-8"?>
<sst xmlns="http://schemas.openxmlformats.org/spreadsheetml/2006/main" count="376" uniqueCount="74">
  <si>
    <t>TOTAL</t>
  </si>
  <si>
    <t>NO HUBO SESIÓN</t>
  </si>
  <si>
    <t>ACTA EN PROC</t>
  </si>
  <si>
    <t>NO SESIONÓ</t>
  </si>
  <si>
    <t>NO REPORTÓ</t>
  </si>
  <si>
    <t>MAYO 2019.</t>
  </si>
  <si>
    <t>SE CANCELÓ</t>
  </si>
  <si>
    <t>NO SESIÓNO</t>
  </si>
  <si>
    <t>ABRIL 2019.</t>
  </si>
  <si>
    <t>X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</si>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</sst>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0" fontId="5" fillId="9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5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6" fillId="9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9AA3-BE51-4ED2-9C43-25717F0966E4}">
  <dimension ref="B2:GZ16"/>
  <sheetViews>
    <sheetView tabSelected="1" topLeftCell="A13" workbookViewId="0">
      <selection activeCell="GK3" sqref="GK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68" t="s">
        <v>73</v>
      </c>
      <c r="C2" s="68"/>
      <c r="D2" s="68"/>
      <c r="E2" s="68"/>
      <c r="F2" s="68"/>
      <c r="G2" s="68"/>
      <c r="H2" s="68"/>
      <c r="I2" s="68"/>
      <c r="J2" s="68"/>
      <c r="K2" s="68"/>
      <c r="M2" s="68" t="s">
        <v>72</v>
      </c>
      <c r="N2" s="68"/>
      <c r="O2" s="68"/>
      <c r="P2" s="68"/>
      <c r="Q2" s="68"/>
      <c r="R2" s="68"/>
      <c r="S2" s="68"/>
      <c r="V2" s="68" t="s">
        <v>71</v>
      </c>
      <c r="W2" s="68"/>
      <c r="X2" s="68"/>
      <c r="Y2" s="68"/>
      <c r="Z2" s="68"/>
      <c r="AA2" s="68"/>
      <c r="AB2" s="68"/>
      <c r="AD2" s="68" t="s">
        <v>70</v>
      </c>
      <c r="AE2" s="68"/>
      <c r="AF2" s="68"/>
      <c r="AG2" s="68"/>
      <c r="AH2" s="68"/>
      <c r="AI2" s="68"/>
      <c r="AJ2" s="68"/>
      <c r="AK2" s="68"/>
      <c r="AL2" s="68"/>
      <c r="AM2" s="68"/>
      <c r="AN2" s="68"/>
      <c r="AP2" s="68" t="s">
        <v>69</v>
      </c>
      <c r="AQ2" s="68"/>
      <c r="AR2" s="68"/>
      <c r="AS2" s="68"/>
      <c r="AT2" s="68"/>
      <c r="AU2" s="68"/>
      <c r="AV2" s="68"/>
      <c r="AW2" s="68"/>
      <c r="AX2" s="68"/>
      <c r="AY2" s="68"/>
      <c r="BA2" s="69" t="s">
        <v>68</v>
      </c>
      <c r="BB2" s="69"/>
      <c r="BC2" s="69"/>
      <c r="BD2" s="69"/>
      <c r="BE2" s="69"/>
      <c r="BG2" s="68" t="s">
        <v>67</v>
      </c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Z2" s="68" t="s">
        <v>66</v>
      </c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72"/>
      <c r="CS2" s="68" t="s">
        <v>65</v>
      </c>
      <c r="CT2" s="68"/>
      <c r="CU2" s="68"/>
      <c r="CV2" s="68"/>
      <c r="CW2" s="68"/>
      <c r="CX2" s="68"/>
      <c r="CY2" s="68"/>
      <c r="CZ2" s="68"/>
      <c r="DB2" s="68" t="s">
        <v>64</v>
      </c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P2" s="68" t="s">
        <v>63</v>
      </c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D2" s="71" t="s">
        <v>62</v>
      </c>
      <c r="EE2" s="71"/>
      <c r="EF2" s="71"/>
      <c r="EG2" s="71"/>
      <c r="EH2" s="71"/>
      <c r="EI2" s="71"/>
      <c r="EJ2" s="71"/>
      <c r="EK2" s="71"/>
      <c r="EL2" s="71"/>
      <c r="EM2" s="71"/>
      <c r="EO2" s="70" t="s">
        <v>61</v>
      </c>
      <c r="EP2" s="70"/>
      <c r="EQ2" s="70"/>
      <c r="ER2" s="70"/>
      <c r="ES2" s="70"/>
      <c r="ET2" s="70"/>
      <c r="EU2" s="70"/>
      <c r="EW2" s="68" t="s">
        <v>60</v>
      </c>
      <c r="EX2" s="68"/>
      <c r="EY2" s="68"/>
      <c r="EZ2" s="68"/>
      <c r="FA2" s="68"/>
      <c r="FB2" s="68"/>
      <c r="FD2" s="69" t="s">
        <v>59</v>
      </c>
      <c r="FE2" s="69"/>
      <c r="FF2" s="69"/>
      <c r="FG2" s="69"/>
      <c r="FH2" s="69"/>
      <c r="FI2" s="69"/>
      <c r="FJ2" s="69"/>
      <c r="FK2" s="69"/>
      <c r="FL2" s="69"/>
      <c r="FM2" s="69"/>
      <c r="FO2" s="68" t="s">
        <v>58</v>
      </c>
      <c r="FP2" s="68"/>
      <c r="FQ2" s="68"/>
      <c r="FR2" s="68"/>
      <c r="FS2" s="68"/>
      <c r="FT2" s="68"/>
      <c r="FU2" s="68"/>
      <c r="FW2" s="68" t="s">
        <v>57</v>
      </c>
      <c r="FX2" s="68"/>
      <c r="FY2" s="68"/>
      <c r="FZ2" s="68"/>
      <c r="GA2" s="68"/>
      <c r="GB2" s="68"/>
      <c r="GD2" s="68" t="s">
        <v>56</v>
      </c>
      <c r="GE2" s="68"/>
      <c r="GF2" s="68"/>
      <c r="GG2" s="68"/>
      <c r="GH2" s="68"/>
      <c r="GI2" s="68"/>
      <c r="GJ2" s="68"/>
      <c r="GK2" s="68"/>
      <c r="GL2" s="68"/>
      <c r="GN2" s="67" t="s">
        <v>55</v>
      </c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5"/>
    </row>
    <row r="3" spans="2:208" ht="126" x14ac:dyDescent="0.25">
      <c r="B3" s="51"/>
      <c r="C3" s="53" t="s">
        <v>28</v>
      </c>
      <c r="D3" s="50" t="s">
        <v>34</v>
      </c>
      <c r="E3" s="53" t="s">
        <v>25</v>
      </c>
      <c r="F3" s="50" t="s">
        <v>23</v>
      </c>
      <c r="G3" s="53" t="s">
        <v>42</v>
      </c>
      <c r="H3" s="50" t="s">
        <v>20</v>
      </c>
      <c r="I3" s="53" t="s">
        <v>39</v>
      </c>
      <c r="J3" s="50" t="s">
        <v>41</v>
      </c>
      <c r="K3" s="52" t="s">
        <v>18</v>
      </c>
      <c r="M3" s="64"/>
      <c r="N3" s="50" t="s">
        <v>35</v>
      </c>
      <c r="O3" s="53" t="s">
        <v>28</v>
      </c>
      <c r="P3" s="50" t="s">
        <v>25</v>
      </c>
      <c r="Q3" s="53" t="s">
        <v>23</v>
      </c>
      <c r="R3" s="50" t="s">
        <v>33</v>
      </c>
      <c r="S3" s="63" t="s">
        <v>18</v>
      </c>
      <c r="V3" s="51"/>
      <c r="W3" s="53" t="s">
        <v>39</v>
      </c>
      <c r="X3" s="54" t="s">
        <v>50</v>
      </c>
      <c r="Y3" s="53" t="s">
        <v>25</v>
      </c>
      <c r="Z3" s="54" t="s">
        <v>23</v>
      </c>
      <c r="AA3" s="53" t="s">
        <v>41</v>
      </c>
      <c r="AB3" s="52" t="s">
        <v>18</v>
      </c>
      <c r="AD3" s="51"/>
      <c r="AE3" s="53" t="s">
        <v>33</v>
      </c>
      <c r="AF3" s="54" t="s">
        <v>54</v>
      </c>
      <c r="AG3" s="53" t="s">
        <v>20</v>
      </c>
      <c r="AH3" s="54" t="s">
        <v>25</v>
      </c>
      <c r="AI3" s="53" t="s">
        <v>32</v>
      </c>
      <c r="AJ3" s="54" t="s">
        <v>23</v>
      </c>
      <c r="AK3" s="53" t="s">
        <v>43</v>
      </c>
      <c r="AL3" s="54" t="s">
        <v>42</v>
      </c>
      <c r="AM3" s="53" t="s">
        <v>30</v>
      </c>
      <c r="AN3" s="52" t="s">
        <v>18</v>
      </c>
      <c r="AP3" s="51"/>
      <c r="AQ3" s="53" t="s">
        <v>43</v>
      </c>
      <c r="AR3" s="54" t="s">
        <v>50</v>
      </c>
      <c r="AS3" s="53" t="s">
        <v>39</v>
      </c>
      <c r="AT3" s="54" t="s">
        <v>28</v>
      </c>
      <c r="AU3" s="53" t="s">
        <v>25</v>
      </c>
      <c r="AV3" s="54" t="s">
        <v>23</v>
      </c>
      <c r="AW3" s="53" t="s">
        <v>33</v>
      </c>
      <c r="AX3" s="54" t="s">
        <v>30</v>
      </c>
      <c r="AY3" s="52" t="s">
        <v>18</v>
      </c>
      <c r="BA3" s="51"/>
      <c r="BB3" s="53" t="s">
        <v>23</v>
      </c>
      <c r="BC3" s="50" t="s">
        <v>53</v>
      </c>
      <c r="BD3" s="53" t="s">
        <v>33</v>
      </c>
      <c r="BE3" s="52" t="s">
        <v>18</v>
      </c>
      <c r="BG3" s="51"/>
      <c r="BH3" s="53" t="s">
        <v>45</v>
      </c>
      <c r="BI3" s="50" t="s">
        <v>31</v>
      </c>
      <c r="BJ3" s="53" t="s">
        <v>20</v>
      </c>
      <c r="BK3" s="50" t="s">
        <v>26</v>
      </c>
      <c r="BL3" s="53" t="s">
        <v>29</v>
      </c>
      <c r="BM3" s="50" t="s">
        <v>43</v>
      </c>
      <c r="BN3" s="53" t="s">
        <v>41</v>
      </c>
      <c r="BO3" s="54" t="s">
        <v>34</v>
      </c>
      <c r="BP3" s="56" t="s">
        <v>25</v>
      </c>
      <c r="BQ3" s="55" t="s">
        <v>30</v>
      </c>
      <c r="BR3" s="56" t="s">
        <v>52</v>
      </c>
      <c r="BS3" s="55" t="s">
        <v>33</v>
      </c>
      <c r="BT3" s="56" t="s">
        <v>23</v>
      </c>
      <c r="BU3" s="50" t="s">
        <v>32</v>
      </c>
      <c r="BV3" s="53" t="s">
        <v>28</v>
      </c>
      <c r="BW3" s="55" t="s">
        <v>39</v>
      </c>
      <c r="BX3" s="52" t="s">
        <v>18</v>
      </c>
      <c r="BZ3" s="51"/>
      <c r="CA3" s="49" t="s">
        <v>45</v>
      </c>
      <c r="CB3" s="54" t="s">
        <v>31</v>
      </c>
      <c r="CC3" s="49" t="s">
        <v>20</v>
      </c>
      <c r="CD3" s="54" t="s">
        <v>41</v>
      </c>
      <c r="CE3" s="49" t="s">
        <v>26</v>
      </c>
      <c r="CF3" s="54" t="s">
        <v>28</v>
      </c>
      <c r="CG3" s="49" t="s">
        <v>25</v>
      </c>
      <c r="CH3" s="54" t="s">
        <v>30</v>
      </c>
      <c r="CI3" s="62" t="s">
        <v>35</v>
      </c>
      <c r="CJ3" s="61" t="s">
        <v>51</v>
      </c>
      <c r="CK3" s="62" t="s">
        <v>38</v>
      </c>
      <c r="CL3" s="61" t="s">
        <v>50</v>
      </c>
      <c r="CM3" s="62" t="s">
        <v>49</v>
      </c>
      <c r="CN3" s="61" t="s">
        <v>48</v>
      </c>
      <c r="CO3" s="62" t="s">
        <v>39</v>
      </c>
      <c r="CP3" s="61" t="s">
        <v>34</v>
      </c>
      <c r="CQ3" s="52" t="s">
        <v>18</v>
      </c>
      <c r="CR3" s="60"/>
      <c r="CS3" s="51"/>
      <c r="CT3" s="53" t="s">
        <v>31</v>
      </c>
      <c r="CU3" s="50" t="s">
        <v>26</v>
      </c>
      <c r="CV3" s="53" t="s">
        <v>25</v>
      </c>
      <c r="CW3" s="50" t="s">
        <v>23</v>
      </c>
      <c r="CX3" s="53" t="s">
        <v>22</v>
      </c>
      <c r="CY3" s="50" t="s">
        <v>24</v>
      </c>
      <c r="CZ3" s="52" t="s">
        <v>18</v>
      </c>
      <c r="DB3" s="51"/>
      <c r="DC3" s="57" t="s">
        <v>30</v>
      </c>
      <c r="DD3" s="54" t="s">
        <v>34</v>
      </c>
      <c r="DE3" s="57" t="s">
        <v>20</v>
      </c>
      <c r="DF3" s="54" t="s">
        <v>47</v>
      </c>
      <c r="DG3" s="57" t="s">
        <v>43</v>
      </c>
      <c r="DH3" s="54" t="s">
        <v>46</v>
      </c>
      <c r="DI3" s="57" t="s">
        <v>40</v>
      </c>
      <c r="DJ3" s="54" t="s">
        <v>23</v>
      </c>
      <c r="DK3" s="57" t="s">
        <v>33</v>
      </c>
      <c r="DL3" s="54" t="s">
        <v>42</v>
      </c>
      <c r="DM3" s="57" t="s">
        <v>31</v>
      </c>
      <c r="DN3" s="52" t="s">
        <v>18</v>
      </c>
      <c r="DP3" s="51"/>
      <c r="DQ3" s="49" t="s">
        <v>20</v>
      </c>
      <c r="DR3" s="54" t="s">
        <v>45</v>
      </c>
      <c r="DS3" s="49" t="s">
        <v>44</v>
      </c>
      <c r="DT3" s="54" t="s">
        <v>43</v>
      </c>
      <c r="DU3" s="49" t="s">
        <v>26</v>
      </c>
      <c r="DV3" s="54" t="s">
        <v>29</v>
      </c>
      <c r="DW3" s="49" t="s">
        <v>25</v>
      </c>
      <c r="DX3" s="54" t="s">
        <v>23</v>
      </c>
      <c r="DY3" s="49" t="s">
        <v>30</v>
      </c>
      <c r="DZ3" s="54" t="s">
        <v>33</v>
      </c>
      <c r="EA3" s="49" t="s">
        <v>42</v>
      </c>
      <c r="EB3" s="59" t="s">
        <v>18</v>
      </c>
      <c r="ED3" s="51"/>
      <c r="EE3" s="58" t="s">
        <v>32</v>
      </c>
      <c r="EF3" s="53" t="s">
        <v>25</v>
      </c>
      <c r="EG3" s="57" t="s">
        <v>23</v>
      </c>
      <c r="EH3" s="53" t="s">
        <v>33</v>
      </c>
      <c r="EI3" s="57" t="s">
        <v>20</v>
      </c>
      <c r="EJ3" s="53" t="s">
        <v>31</v>
      </c>
      <c r="EK3" s="57" t="s">
        <v>30</v>
      </c>
      <c r="EL3" s="53" t="s">
        <v>42</v>
      </c>
      <c r="EM3" s="52" t="s">
        <v>18</v>
      </c>
      <c r="EO3" s="51"/>
      <c r="EP3" s="53" t="s">
        <v>41</v>
      </c>
      <c r="EQ3" s="50" t="s">
        <v>34</v>
      </c>
      <c r="ER3" s="53" t="s">
        <v>40</v>
      </c>
      <c r="ES3" s="50" t="s">
        <v>23</v>
      </c>
      <c r="ET3" s="56" t="s">
        <v>39</v>
      </c>
      <c r="EU3" s="52" t="s">
        <v>18</v>
      </c>
      <c r="EW3" s="51"/>
      <c r="EX3" s="50" t="s">
        <v>25</v>
      </c>
      <c r="EY3" s="53" t="s">
        <v>38</v>
      </c>
      <c r="EZ3" s="50" t="s">
        <v>33</v>
      </c>
      <c r="FA3" s="53" t="s">
        <v>30</v>
      </c>
      <c r="FB3" s="52" t="s">
        <v>18</v>
      </c>
      <c r="FD3" s="51"/>
      <c r="FE3" s="53" t="s">
        <v>20</v>
      </c>
      <c r="FF3" s="50" t="s">
        <v>29</v>
      </c>
      <c r="FG3" s="53" t="s">
        <v>26</v>
      </c>
      <c r="FH3" s="50" t="s">
        <v>37</v>
      </c>
      <c r="FI3" s="53" t="s">
        <v>25</v>
      </c>
      <c r="FJ3" s="50" t="s">
        <v>23</v>
      </c>
      <c r="FK3" s="53" t="s">
        <v>36</v>
      </c>
      <c r="FL3" s="50" t="s">
        <v>33</v>
      </c>
      <c r="FM3" s="52" t="s">
        <v>18</v>
      </c>
      <c r="FO3" s="51"/>
      <c r="FP3" s="53" t="s">
        <v>33</v>
      </c>
      <c r="FQ3" s="50" t="s">
        <v>25</v>
      </c>
      <c r="FR3" s="55" t="s">
        <v>23</v>
      </c>
      <c r="FS3" s="53" t="s">
        <v>30</v>
      </c>
      <c r="FT3" s="50" t="s">
        <v>35</v>
      </c>
      <c r="FU3" s="52" t="s">
        <v>18</v>
      </c>
      <c r="FW3" s="51"/>
      <c r="FX3" s="49" t="s">
        <v>34</v>
      </c>
      <c r="FY3" s="54" t="s">
        <v>25</v>
      </c>
      <c r="FZ3" s="49" t="s">
        <v>23</v>
      </c>
      <c r="GA3" s="54" t="s">
        <v>33</v>
      </c>
      <c r="GB3" s="52" t="s">
        <v>18</v>
      </c>
      <c r="GD3" s="51"/>
      <c r="GE3" s="53" t="s">
        <v>26</v>
      </c>
      <c r="GF3" s="50" t="s">
        <v>25</v>
      </c>
      <c r="GG3" s="53" t="s">
        <v>32</v>
      </c>
      <c r="GH3" s="50" t="s">
        <v>23</v>
      </c>
      <c r="GI3" s="53" t="s">
        <v>31</v>
      </c>
      <c r="GJ3" s="50" t="s">
        <v>30</v>
      </c>
      <c r="GK3" s="53" t="s">
        <v>24</v>
      </c>
      <c r="GL3" s="52" t="s">
        <v>18</v>
      </c>
      <c r="GN3" s="51"/>
      <c r="GO3" s="49" t="s">
        <v>29</v>
      </c>
      <c r="GP3" s="50" t="s">
        <v>28</v>
      </c>
      <c r="GQ3" s="49" t="s">
        <v>27</v>
      </c>
      <c r="GR3" s="50" t="s">
        <v>26</v>
      </c>
      <c r="GS3" s="49" t="s">
        <v>25</v>
      </c>
      <c r="GT3" s="50" t="s">
        <v>24</v>
      </c>
      <c r="GU3" s="49" t="s">
        <v>23</v>
      </c>
      <c r="GV3" s="50" t="s">
        <v>22</v>
      </c>
      <c r="GW3" s="49" t="s">
        <v>21</v>
      </c>
      <c r="GX3" s="50" t="s">
        <v>20</v>
      </c>
      <c r="GY3" s="49" t="s">
        <v>19</v>
      </c>
      <c r="GZ3" s="48" t="s">
        <v>18</v>
      </c>
    </row>
    <row r="4" spans="2:208" ht="21" customHeight="1" x14ac:dyDescent="0.25">
      <c r="B4" s="25" t="s">
        <v>16</v>
      </c>
      <c r="C4" s="25"/>
      <c r="D4" s="25"/>
      <c r="E4" s="25"/>
      <c r="F4" s="25"/>
      <c r="G4" s="25"/>
      <c r="H4" s="25"/>
      <c r="I4" s="25"/>
      <c r="J4" s="25"/>
      <c r="K4" s="25"/>
      <c r="M4" s="26" t="s">
        <v>16</v>
      </c>
      <c r="N4" s="26"/>
      <c r="O4" s="26"/>
      <c r="P4" s="26"/>
      <c r="Q4" s="26"/>
      <c r="R4" s="26"/>
      <c r="S4" s="26"/>
      <c r="V4" s="29" t="s">
        <v>16</v>
      </c>
      <c r="W4" s="28"/>
      <c r="X4" s="28"/>
      <c r="Y4" s="28"/>
      <c r="Z4" s="28"/>
      <c r="AA4" s="28"/>
      <c r="AB4" s="27"/>
      <c r="AD4" s="25" t="s">
        <v>17</v>
      </c>
      <c r="AE4" s="25"/>
      <c r="AF4" s="25"/>
      <c r="AG4" s="25"/>
      <c r="AH4" s="25"/>
      <c r="AI4" s="25"/>
      <c r="AJ4" s="25"/>
      <c r="AK4" s="25"/>
      <c r="AL4" s="25"/>
      <c r="AM4" s="25"/>
      <c r="AN4" s="25"/>
      <c r="AP4" s="26" t="s">
        <v>17</v>
      </c>
      <c r="AQ4" s="26"/>
      <c r="AR4" s="26"/>
      <c r="AS4" s="26"/>
      <c r="AT4" s="26"/>
      <c r="AU4" s="26"/>
      <c r="AV4" s="26"/>
      <c r="AW4" s="26"/>
      <c r="AX4" s="26"/>
      <c r="AY4" s="26"/>
      <c r="BA4" s="25" t="s">
        <v>17</v>
      </c>
      <c r="BB4" s="25"/>
      <c r="BC4" s="25"/>
      <c r="BD4" s="25"/>
      <c r="BE4" s="25"/>
      <c r="BF4" s="47"/>
      <c r="BG4" s="26" t="s">
        <v>17</v>
      </c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Z4" s="26" t="s">
        <v>17</v>
      </c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46"/>
      <c r="CS4" s="25" t="s">
        <v>17</v>
      </c>
      <c r="CT4" s="25"/>
      <c r="CU4" s="25"/>
      <c r="CV4" s="25"/>
      <c r="CW4" s="25"/>
      <c r="CX4" s="25"/>
      <c r="CY4" s="25"/>
      <c r="CZ4" s="25"/>
      <c r="DB4" s="25" t="s">
        <v>17</v>
      </c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45"/>
      <c r="DP4" s="25" t="s">
        <v>17</v>
      </c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D4" s="25" t="s">
        <v>16</v>
      </c>
      <c r="EE4" s="25"/>
      <c r="EF4" s="25"/>
      <c r="EG4" s="25"/>
      <c r="EH4" s="25"/>
      <c r="EI4" s="25"/>
      <c r="EJ4" s="25"/>
      <c r="EK4" s="25"/>
      <c r="EL4" s="25"/>
      <c r="EM4" s="25"/>
      <c r="EN4" s="45"/>
      <c r="EO4" s="25" t="s">
        <v>16</v>
      </c>
      <c r="EP4" s="25"/>
      <c r="EQ4" s="25"/>
      <c r="ER4" s="25"/>
      <c r="ES4" s="25"/>
      <c r="ET4" s="25"/>
      <c r="EU4" s="25"/>
      <c r="EV4" s="45"/>
      <c r="EW4" s="25" t="s">
        <v>16</v>
      </c>
      <c r="EX4" s="25"/>
      <c r="EY4" s="25"/>
      <c r="EZ4" s="25"/>
      <c r="FA4" s="25"/>
      <c r="FB4" s="25"/>
      <c r="FD4" s="25" t="s">
        <v>16</v>
      </c>
      <c r="FE4" s="25"/>
      <c r="FF4" s="25"/>
      <c r="FG4" s="25"/>
      <c r="FH4" s="25"/>
      <c r="FI4" s="25"/>
      <c r="FJ4" s="25"/>
      <c r="FK4" s="25"/>
      <c r="FL4" s="25"/>
      <c r="FM4" s="25"/>
      <c r="FN4" s="45"/>
      <c r="FO4" s="25" t="s">
        <v>16</v>
      </c>
      <c r="FP4" s="25"/>
      <c r="FQ4" s="25"/>
      <c r="FR4" s="25"/>
      <c r="FS4" s="25"/>
      <c r="FT4" s="25"/>
      <c r="FU4" s="25"/>
      <c r="FV4" s="45"/>
      <c r="FW4" s="25" t="s">
        <v>16</v>
      </c>
      <c r="FX4" s="25"/>
      <c r="FY4" s="25"/>
      <c r="FZ4" s="25"/>
      <c r="GA4" s="25"/>
      <c r="GB4" s="25"/>
      <c r="GD4" s="25" t="s">
        <v>16</v>
      </c>
      <c r="GE4" s="25"/>
      <c r="GF4" s="25"/>
      <c r="GG4" s="25"/>
      <c r="GH4" s="25"/>
      <c r="GI4" s="25"/>
      <c r="GJ4" s="25"/>
      <c r="GK4" s="25"/>
      <c r="GL4" s="25"/>
      <c r="GN4" s="25" t="s">
        <v>16</v>
      </c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</row>
    <row r="5" spans="2:208" s="43" customFormat="1" x14ac:dyDescent="0.25">
      <c r="B5" s="3" t="s">
        <v>0</v>
      </c>
      <c r="C5" s="7">
        <v>0</v>
      </c>
      <c r="D5" s="16">
        <v>0</v>
      </c>
      <c r="E5" s="7">
        <v>0</v>
      </c>
      <c r="F5" s="16">
        <v>0</v>
      </c>
      <c r="G5" s="7">
        <v>0</v>
      </c>
      <c r="H5" s="16">
        <v>0</v>
      </c>
      <c r="I5" s="7">
        <v>1</v>
      </c>
      <c r="J5" s="16" t="s">
        <v>9</v>
      </c>
      <c r="K5" s="3">
        <v>1</v>
      </c>
      <c r="M5" s="2" t="s">
        <v>0</v>
      </c>
      <c r="N5" s="7">
        <v>0</v>
      </c>
      <c r="O5" s="7">
        <v>0</v>
      </c>
      <c r="P5" s="16">
        <v>0</v>
      </c>
      <c r="Q5" s="7">
        <v>0</v>
      </c>
      <c r="R5" s="16">
        <v>0</v>
      </c>
      <c r="S5" s="3">
        <v>0</v>
      </c>
      <c r="V5" s="2" t="s">
        <v>0</v>
      </c>
      <c r="W5" s="22">
        <v>0</v>
      </c>
      <c r="X5" s="15">
        <v>0</v>
      </c>
      <c r="Y5" s="22">
        <v>1</v>
      </c>
      <c r="Z5" s="15">
        <v>0</v>
      </c>
      <c r="AA5" s="22">
        <v>0</v>
      </c>
      <c r="AB5" s="5">
        <f>W5+X5+Y5+AA5</f>
        <v>1</v>
      </c>
      <c r="AD5" s="3" t="s">
        <v>0</v>
      </c>
      <c r="AE5" s="7">
        <v>0</v>
      </c>
      <c r="AF5" s="33">
        <v>2</v>
      </c>
      <c r="AG5" s="7">
        <v>0</v>
      </c>
      <c r="AH5" s="33">
        <v>0</v>
      </c>
      <c r="AI5" s="7">
        <v>0</v>
      </c>
      <c r="AJ5" s="33">
        <v>0</v>
      </c>
      <c r="AK5" s="7">
        <v>0</v>
      </c>
      <c r="AL5" s="33">
        <v>2</v>
      </c>
      <c r="AM5" s="7">
        <v>0</v>
      </c>
      <c r="AN5" s="3">
        <v>4</v>
      </c>
      <c r="AP5" s="1" t="s">
        <v>0</v>
      </c>
      <c r="AQ5" s="22">
        <v>0</v>
      </c>
      <c r="AR5" s="15">
        <v>0</v>
      </c>
      <c r="AS5" s="22">
        <v>0</v>
      </c>
      <c r="AT5" s="15">
        <v>1</v>
      </c>
      <c r="AU5" s="22">
        <v>0</v>
      </c>
      <c r="AV5" s="15">
        <v>0</v>
      </c>
      <c r="AW5" s="22">
        <v>0</v>
      </c>
      <c r="AX5" s="15">
        <v>0</v>
      </c>
      <c r="AY5" s="11">
        <v>1</v>
      </c>
      <c r="BA5" s="3" t="s">
        <v>0</v>
      </c>
      <c r="BB5" s="5">
        <v>0</v>
      </c>
      <c r="BC5" s="15">
        <v>0</v>
      </c>
      <c r="BD5" s="5">
        <v>0</v>
      </c>
      <c r="BE5" s="5">
        <v>0</v>
      </c>
      <c r="BG5" s="3" t="s">
        <v>0</v>
      </c>
      <c r="BH5" s="7">
        <v>0</v>
      </c>
      <c r="BI5" s="16">
        <v>1</v>
      </c>
      <c r="BJ5" s="7">
        <v>1</v>
      </c>
      <c r="BK5" s="16">
        <v>0</v>
      </c>
      <c r="BL5" s="7">
        <v>0</v>
      </c>
      <c r="BM5" s="16">
        <v>0</v>
      </c>
      <c r="BN5" s="7">
        <v>0</v>
      </c>
      <c r="BO5" s="16">
        <v>0</v>
      </c>
      <c r="BP5" s="7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0</v>
      </c>
      <c r="BW5" s="16" t="s">
        <v>9</v>
      </c>
      <c r="BX5" s="3">
        <v>2</v>
      </c>
      <c r="BZ5" s="3" t="s">
        <v>0</v>
      </c>
      <c r="CA5" s="7">
        <v>0</v>
      </c>
      <c r="CB5" s="16">
        <v>0</v>
      </c>
      <c r="CC5" s="7">
        <v>1</v>
      </c>
      <c r="CD5" s="16">
        <v>0</v>
      </c>
      <c r="CE5" s="7">
        <v>0</v>
      </c>
      <c r="CF5" s="16">
        <v>0</v>
      </c>
      <c r="CG5" s="7">
        <v>0</v>
      </c>
      <c r="CH5" s="16">
        <v>0</v>
      </c>
      <c r="CI5" s="7">
        <v>0</v>
      </c>
      <c r="CJ5" s="16">
        <v>0</v>
      </c>
      <c r="CK5" s="16">
        <v>0</v>
      </c>
      <c r="CL5" s="16" t="s">
        <v>9</v>
      </c>
      <c r="CM5" s="16" t="s">
        <v>9</v>
      </c>
      <c r="CN5" s="16" t="s">
        <v>9</v>
      </c>
      <c r="CO5" s="16" t="s">
        <v>9</v>
      </c>
      <c r="CP5" s="16" t="s">
        <v>9</v>
      </c>
      <c r="CQ5" s="3">
        <v>1</v>
      </c>
      <c r="CR5" s="44"/>
      <c r="CS5" s="3">
        <v>10</v>
      </c>
      <c r="CT5" s="7">
        <v>0</v>
      </c>
      <c r="CU5" s="16">
        <v>0</v>
      </c>
      <c r="CV5" s="7">
        <v>0</v>
      </c>
      <c r="CW5" s="16">
        <v>0</v>
      </c>
      <c r="CX5" s="7">
        <v>1</v>
      </c>
      <c r="CY5" s="16">
        <v>1</v>
      </c>
      <c r="CZ5" s="1">
        <v>2</v>
      </c>
      <c r="DB5" s="3" t="s">
        <v>0</v>
      </c>
      <c r="DC5" s="1">
        <v>0</v>
      </c>
      <c r="DD5" s="33">
        <v>0</v>
      </c>
      <c r="DE5" s="1">
        <v>0</v>
      </c>
      <c r="DF5" s="33">
        <v>0</v>
      </c>
      <c r="DG5" s="1">
        <v>0</v>
      </c>
      <c r="DH5" s="33">
        <v>0</v>
      </c>
      <c r="DI5" s="1">
        <v>0</v>
      </c>
      <c r="DJ5" s="33">
        <v>0</v>
      </c>
      <c r="DK5" s="1">
        <v>0</v>
      </c>
      <c r="DL5" s="33">
        <v>1</v>
      </c>
      <c r="DM5" s="1">
        <v>0</v>
      </c>
      <c r="DN5" s="1">
        <v>1</v>
      </c>
      <c r="DP5" s="8" t="s">
        <v>0</v>
      </c>
      <c r="DQ5" s="7">
        <v>0</v>
      </c>
      <c r="DR5" s="7">
        <v>1</v>
      </c>
      <c r="DS5" s="16">
        <v>1</v>
      </c>
      <c r="DT5" s="7">
        <v>0</v>
      </c>
      <c r="DU5" s="16">
        <v>0</v>
      </c>
      <c r="DV5" s="7">
        <v>0</v>
      </c>
      <c r="DW5" s="16">
        <v>0</v>
      </c>
      <c r="DX5" s="7">
        <v>0</v>
      </c>
      <c r="DY5" s="16">
        <v>0</v>
      </c>
      <c r="DZ5" s="7">
        <v>0</v>
      </c>
      <c r="EA5" s="16" t="s">
        <v>9</v>
      </c>
      <c r="EB5" s="3">
        <v>1</v>
      </c>
      <c r="ED5" s="3" t="s">
        <v>0</v>
      </c>
      <c r="EE5" s="1">
        <v>0</v>
      </c>
      <c r="EF5" s="7">
        <v>0</v>
      </c>
      <c r="EG5" s="1">
        <v>1</v>
      </c>
      <c r="EH5" s="7">
        <v>0</v>
      </c>
      <c r="EI5" s="1">
        <v>1</v>
      </c>
      <c r="EJ5" s="7">
        <v>2</v>
      </c>
      <c r="EK5" s="1">
        <v>0</v>
      </c>
      <c r="EL5" s="7">
        <v>0</v>
      </c>
      <c r="EM5" s="3">
        <v>4</v>
      </c>
      <c r="EO5" s="3" t="s">
        <v>0</v>
      </c>
      <c r="EP5" s="5">
        <v>0</v>
      </c>
      <c r="EQ5" s="5">
        <v>0</v>
      </c>
      <c r="ER5" s="5">
        <v>0</v>
      </c>
      <c r="ES5" s="5">
        <v>0</v>
      </c>
      <c r="ET5" s="5" t="s">
        <v>9</v>
      </c>
      <c r="EU5" s="5">
        <v>0</v>
      </c>
      <c r="EW5" s="3" t="s">
        <v>0</v>
      </c>
      <c r="EX5" s="7">
        <v>0</v>
      </c>
      <c r="EY5" s="16">
        <v>1</v>
      </c>
      <c r="EZ5" s="7">
        <v>0</v>
      </c>
      <c r="FA5" s="16" t="s">
        <v>9</v>
      </c>
      <c r="FB5" s="3">
        <v>1</v>
      </c>
      <c r="FD5" s="3" t="s">
        <v>0</v>
      </c>
      <c r="FE5" s="7">
        <v>0</v>
      </c>
      <c r="FF5" s="16">
        <v>0</v>
      </c>
      <c r="FG5" s="7">
        <v>1</v>
      </c>
      <c r="FH5" s="16">
        <v>0</v>
      </c>
      <c r="FI5" s="7">
        <v>0</v>
      </c>
      <c r="FJ5" s="16">
        <v>2</v>
      </c>
      <c r="FK5" s="7">
        <v>1</v>
      </c>
      <c r="FL5" s="16">
        <v>1</v>
      </c>
      <c r="FM5" s="3">
        <v>5</v>
      </c>
      <c r="FO5" s="3" t="s">
        <v>0</v>
      </c>
      <c r="FP5" s="7">
        <v>0</v>
      </c>
      <c r="FQ5" s="16">
        <v>0</v>
      </c>
      <c r="FR5" s="7">
        <v>0</v>
      </c>
      <c r="FS5" s="16">
        <v>0</v>
      </c>
      <c r="FT5" s="7">
        <v>1</v>
      </c>
      <c r="FU5" s="3">
        <v>1</v>
      </c>
      <c r="FW5" s="3" t="s">
        <v>0</v>
      </c>
      <c r="FX5" s="3">
        <v>0</v>
      </c>
      <c r="FY5" s="33">
        <v>0</v>
      </c>
      <c r="FZ5" s="3">
        <v>0</v>
      </c>
      <c r="GA5" s="33">
        <v>0</v>
      </c>
      <c r="GB5" s="3">
        <v>0</v>
      </c>
      <c r="GD5" s="3" t="s">
        <v>0</v>
      </c>
      <c r="GE5" s="7">
        <v>0</v>
      </c>
      <c r="GF5" s="16">
        <v>0</v>
      </c>
      <c r="GG5" s="7">
        <v>1</v>
      </c>
      <c r="GH5" s="16">
        <v>1</v>
      </c>
      <c r="GI5" s="7">
        <v>0</v>
      </c>
      <c r="GJ5" s="16">
        <v>0</v>
      </c>
      <c r="GK5" s="7">
        <v>0</v>
      </c>
      <c r="GL5" s="3">
        <v>2</v>
      </c>
      <c r="GN5" s="1" t="s">
        <v>0</v>
      </c>
      <c r="GO5" s="7">
        <v>0</v>
      </c>
      <c r="GP5" s="16">
        <v>0</v>
      </c>
      <c r="GQ5" s="7">
        <v>0</v>
      </c>
      <c r="GR5" s="16">
        <v>1</v>
      </c>
      <c r="GS5" s="7">
        <v>0</v>
      </c>
      <c r="GT5" s="16">
        <v>1</v>
      </c>
      <c r="GU5" s="7">
        <v>1</v>
      </c>
      <c r="GV5" s="16">
        <v>1</v>
      </c>
      <c r="GW5" s="7">
        <v>1</v>
      </c>
      <c r="GX5" s="16">
        <v>0</v>
      </c>
      <c r="GY5" s="7">
        <v>0</v>
      </c>
      <c r="GZ5" s="1">
        <v>4</v>
      </c>
    </row>
    <row r="6" spans="2:208" ht="15" customHeight="1" x14ac:dyDescent="0.25">
      <c r="B6" s="25" t="s">
        <v>14</v>
      </c>
      <c r="C6" s="25"/>
      <c r="D6" s="25"/>
      <c r="E6" s="25"/>
      <c r="F6" s="25"/>
      <c r="G6" s="25"/>
      <c r="H6" s="25"/>
      <c r="I6" s="25"/>
      <c r="J6" s="25"/>
      <c r="K6" s="25"/>
      <c r="L6" s="42"/>
      <c r="M6" s="25" t="s">
        <v>14</v>
      </c>
      <c r="N6" s="25"/>
      <c r="O6" s="25"/>
      <c r="P6" s="25"/>
      <c r="Q6" s="25"/>
      <c r="R6" s="25"/>
      <c r="S6" s="25"/>
      <c r="V6" s="29" t="s">
        <v>14</v>
      </c>
      <c r="W6" s="28"/>
      <c r="X6" s="28"/>
      <c r="Y6" s="28"/>
      <c r="Z6" s="28"/>
      <c r="AA6" s="28"/>
      <c r="AB6" s="27"/>
      <c r="AD6" s="25" t="s">
        <v>14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P6" s="26" t="s">
        <v>14</v>
      </c>
      <c r="AQ6" s="26"/>
      <c r="AR6" s="26"/>
      <c r="AS6" s="26"/>
      <c r="AT6" s="26"/>
      <c r="AU6" s="26"/>
      <c r="AV6" s="26"/>
      <c r="AW6" s="26"/>
      <c r="AX6" s="26"/>
      <c r="AY6" s="26"/>
      <c r="BA6" s="25" t="s">
        <v>14</v>
      </c>
      <c r="BB6" s="25"/>
      <c r="BC6" s="25"/>
      <c r="BD6" s="25"/>
      <c r="BE6" s="25"/>
      <c r="BF6" s="41"/>
      <c r="BG6" s="26" t="s">
        <v>14</v>
      </c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Z6" s="26" t="s">
        <v>14</v>
      </c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10"/>
      <c r="CS6" s="25" t="s">
        <v>14</v>
      </c>
      <c r="CT6" s="25"/>
      <c r="CU6" s="25"/>
      <c r="CV6" s="25"/>
      <c r="CW6" s="25"/>
      <c r="CX6" s="25"/>
      <c r="CY6" s="25"/>
      <c r="CZ6" s="25"/>
      <c r="DB6" s="25" t="s">
        <v>15</v>
      </c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P6" s="25" t="s">
        <v>14</v>
      </c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D6" s="25" t="s">
        <v>14</v>
      </c>
      <c r="EE6" s="25"/>
      <c r="EF6" s="25"/>
      <c r="EG6" s="25"/>
      <c r="EH6" s="25"/>
      <c r="EI6" s="25"/>
      <c r="EJ6" s="25"/>
      <c r="EK6" s="25"/>
      <c r="EL6" s="25"/>
      <c r="EM6" s="25"/>
      <c r="EO6" s="25" t="s">
        <v>14</v>
      </c>
      <c r="EP6" s="25"/>
      <c r="EQ6" s="25"/>
      <c r="ER6" s="25"/>
      <c r="ES6" s="25"/>
      <c r="ET6" s="25"/>
      <c r="EU6" s="25"/>
      <c r="EW6" s="25" t="s">
        <v>14</v>
      </c>
      <c r="EX6" s="25"/>
      <c r="EY6" s="25"/>
      <c r="EZ6" s="25"/>
      <c r="FA6" s="25"/>
      <c r="FB6" s="25"/>
      <c r="FD6" s="25" t="s">
        <v>14</v>
      </c>
      <c r="FE6" s="25"/>
      <c r="FF6" s="25"/>
      <c r="FG6" s="25"/>
      <c r="FH6" s="25"/>
      <c r="FI6" s="25"/>
      <c r="FJ6" s="25"/>
      <c r="FK6" s="25"/>
      <c r="FL6" s="25"/>
      <c r="FM6" s="25"/>
      <c r="FO6" s="25" t="s">
        <v>14</v>
      </c>
      <c r="FP6" s="25"/>
      <c r="FQ6" s="25"/>
      <c r="FR6" s="25"/>
      <c r="FS6" s="25"/>
      <c r="FT6" s="25"/>
      <c r="FU6" s="25"/>
      <c r="FW6" s="25" t="s">
        <v>14</v>
      </c>
      <c r="FX6" s="25"/>
      <c r="FY6" s="25"/>
      <c r="FZ6" s="25"/>
      <c r="GA6" s="25"/>
      <c r="GB6" s="25"/>
      <c r="GD6" s="25" t="s">
        <v>14</v>
      </c>
      <c r="GE6" s="25"/>
      <c r="GF6" s="25"/>
      <c r="GG6" s="25"/>
      <c r="GH6" s="25"/>
      <c r="GI6" s="25"/>
      <c r="GJ6" s="25"/>
      <c r="GK6" s="25"/>
      <c r="GL6" s="25"/>
      <c r="GN6" s="25" t="s">
        <v>14</v>
      </c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</row>
    <row r="7" spans="2:208" ht="15" customHeight="1" x14ac:dyDescent="0.25">
      <c r="B7" s="19" t="s">
        <v>7</v>
      </c>
      <c r="C7" s="18"/>
      <c r="D7" s="18"/>
      <c r="E7" s="18"/>
      <c r="F7" s="18"/>
      <c r="G7" s="18"/>
      <c r="H7" s="18"/>
      <c r="I7" s="18"/>
      <c r="J7" s="18"/>
      <c r="K7" s="17"/>
      <c r="M7" s="40" t="s">
        <v>3</v>
      </c>
      <c r="N7" s="40"/>
      <c r="O7" s="40"/>
      <c r="P7" s="40"/>
      <c r="Q7" s="40"/>
      <c r="R7" s="40"/>
      <c r="S7" s="40"/>
      <c r="V7" s="3">
        <v>28</v>
      </c>
      <c r="W7" s="22">
        <v>0</v>
      </c>
      <c r="X7" s="15">
        <v>1</v>
      </c>
      <c r="Y7" s="22">
        <v>0</v>
      </c>
      <c r="Z7" s="15">
        <v>0</v>
      </c>
      <c r="AA7" s="22">
        <v>0</v>
      </c>
      <c r="AB7" s="5">
        <f>W7+X7+Y7+AA7</f>
        <v>1</v>
      </c>
      <c r="AD7" s="3">
        <v>16</v>
      </c>
      <c r="AE7" s="22">
        <v>0</v>
      </c>
      <c r="AF7" s="15">
        <v>0</v>
      </c>
      <c r="AG7" s="22">
        <v>0</v>
      </c>
      <c r="AH7" s="15">
        <v>0</v>
      </c>
      <c r="AI7" s="22">
        <v>1</v>
      </c>
      <c r="AJ7" s="15">
        <v>0</v>
      </c>
      <c r="AK7" s="22">
        <v>0</v>
      </c>
      <c r="AL7" s="15">
        <v>0</v>
      </c>
      <c r="AM7" s="22">
        <v>0</v>
      </c>
      <c r="AN7" s="1">
        <f>AM7+AL7+AK7+AJ7+AI7+AH7+AG7+AF7+AE7</f>
        <v>1</v>
      </c>
      <c r="AP7" s="3">
        <v>17</v>
      </c>
      <c r="AQ7" s="22">
        <v>0</v>
      </c>
      <c r="AR7" s="15">
        <v>1</v>
      </c>
      <c r="AS7" s="22">
        <v>0</v>
      </c>
      <c r="AT7" s="15">
        <v>0</v>
      </c>
      <c r="AU7" s="22">
        <v>0</v>
      </c>
      <c r="AV7" s="15">
        <v>0</v>
      </c>
      <c r="AW7" s="22">
        <v>0</v>
      </c>
      <c r="AX7" s="15">
        <v>0</v>
      </c>
      <c r="AY7" s="5">
        <v>1</v>
      </c>
      <c r="BA7" s="1">
        <v>21</v>
      </c>
      <c r="BB7" s="22">
        <v>0</v>
      </c>
      <c r="BC7" s="15">
        <v>0</v>
      </c>
      <c r="BD7" s="22">
        <v>0</v>
      </c>
      <c r="BE7" s="11">
        <v>0</v>
      </c>
      <c r="BG7" s="3">
        <v>24</v>
      </c>
      <c r="BH7" s="11">
        <v>0</v>
      </c>
      <c r="BI7" s="22">
        <v>0</v>
      </c>
      <c r="BJ7" s="11">
        <v>0</v>
      </c>
      <c r="BK7" s="22">
        <v>0</v>
      </c>
      <c r="BL7" s="11">
        <v>0</v>
      </c>
      <c r="BM7" s="22">
        <v>1</v>
      </c>
      <c r="BN7" s="11">
        <v>0</v>
      </c>
      <c r="BO7" s="22">
        <v>0</v>
      </c>
      <c r="BP7" s="11">
        <v>0</v>
      </c>
      <c r="BQ7" s="22">
        <v>1</v>
      </c>
      <c r="BR7" s="11">
        <v>0</v>
      </c>
      <c r="BS7" s="22">
        <v>0</v>
      </c>
      <c r="BT7" s="11">
        <v>0</v>
      </c>
      <c r="BU7" s="22" t="s">
        <v>9</v>
      </c>
      <c r="BV7" s="11" t="s">
        <v>9</v>
      </c>
      <c r="BW7" s="22">
        <v>0</v>
      </c>
      <c r="BX7" s="5">
        <v>2</v>
      </c>
      <c r="BZ7" s="3">
        <v>24</v>
      </c>
      <c r="CA7" s="11">
        <v>0</v>
      </c>
      <c r="CB7" s="15">
        <v>0</v>
      </c>
      <c r="CC7" s="11">
        <v>0</v>
      </c>
      <c r="CD7" s="15">
        <v>0</v>
      </c>
      <c r="CE7" s="11">
        <v>0</v>
      </c>
      <c r="CF7" s="15">
        <v>0</v>
      </c>
      <c r="CG7" s="11">
        <v>0</v>
      </c>
      <c r="CH7" s="15">
        <v>1</v>
      </c>
      <c r="CI7" s="11">
        <v>0</v>
      </c>
      <c r="CJ7" s="15">
        <v>0</v>
      </c>
      <c r="CK7" s="11">
        <v>0</v>
      </c>
      <c r="CL7" s="15">
        <v>0</v>
      </c>
      <c r="CM7" s="11">
        <v>0</v>
      </c>
      <c r="CN7" s="15">
        <v>0</v>
      </c>
      <c r="CO7" s="11">
        <v>0</v>
      </c>
      <c r="CP7" s="15">
        <v>0</v>
      </c>
      <c r="CQ7" s="5">
        <f>SUM(CA7:CP7)</f>
        <v>1</v>
      </c>
      <c r="CR7" s="23"/>
      <c r="CS7" s="3">
        <v>24</v>
      </c>
      <c r="CT7" s="11">
        <v>0</v>
      </c>
      <c r="CU7" s="22">
        <v>0</v>
      </c>
      <c r="CV7" s="11">
        <v>0</v>
      </c>
      <c r="CW7" s="22">
        <v>0</v>
      </c>
      <c r="CX7" s="11">
        <v>1</v>
      </c>
      <c r="CY7" s="22">
        <v>0</v>
      </c>
      <c r="CZ7" s="11">
        <f>SUM(CT7:CY7)</f>
        <v>1</v>
      </c>
      <c r="DB7" s="3">
        <v>18</v>
      </c>
      <c r="DC7" s="1">
        <v>0</v>
      </c>
      <c r="DD7" s="33">
        <v>1</v>
      </c>
      <c r="DE7" s="1">
        <v>0</v>
      </c>
      <c r="DF7" s="33">
        <v>0</v>
      </c>
      <c r="DG7" s="1">
        <v>0</v>
      </c>
      <c r="DH7" s="33">
        <v>1</v>
      </c>
      <c r="DI7" s="1">
        <v>0</v>
      </c>
      <c r="DJ7" s="33">
        <v>1</v>
      </c>
      <c r="DK7" s="1">
        <v>0</v>
      </c>
      <c r="DL7" s="33">
        <v>0</v>
      </c>
      <c r="DM7" s="1">
        <v>1</v>
      </c>
      <c r="DN7" s="1">
        <f>DC7+DD7+DE7+DF7+DG7+DH7+DI7+DJ7+DK7+DL7+DM7</f>
        <v>4</v>
      </c>
      <c r="DP7" s="39" t="s">
        <v>13</v>
      </c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7"/>
      <c r="ED7" s="3">
        <v>10</v>
      </c>
      <c r="EE7" s="1">
        <v>0</v>
      </c>
      <c r="EF7" s="7">
        <v>0</v>
      </c>
      <c r="EG7" s="1">
        <v>0</v>
      </c>
      <c r="EH7" s="7">
        <v>1</v>
      </c>
      <c r="EI7" s="1">
        <v>1</v>
      </c>
      <c r="EJ7" s="7">
        <v>0</v>
      </c>
      <c r="EK7" s="1">
        <v>0</v>
      </c>
      <c r="EL7" s="7">
        <v>0</v>
      </c>
      <c r="EM7" s="3">
        <v>2</v>
      </c>
      <c r="EO7" s="3">
        <v>25</v>
      </c>
      <c r="EP7" s="11">
        <v>0</v>
      </c>
      <c r="EQ7" s="15">
        <v>0</v>
      </c>
      <c r="ER7" s="11">
        <v>0</v>
      </c>
      <c r="ES7" s="15">
        <v>0</v>
      </c>
      <c r="ET7" s="11">
        <v>0</v>
      </c>
      <c r="EU7" s="11">
        <v>0</v>
      </c>
      <c r="EW7" s="3">
        <v>24</v>
      </c>
      <c r="EX7" s="7">
        <v>0</v>
      </c>
      <c r="EY7" s="16">
        <v>0</v>
      </c>
      <c r="EZ7" s="7">
        <v>0</v>
      </c>
      <c r="FA7" s="16">
        <v>1</v>
      </c>
      <c r="FB7" s="3">
        <v>1</v>
      </c>
      <c r="FD7" s="3">
        <v>11</v>
      </c>
      <c r="FE7" s="7">
        <v>0</v>
      </c>
      <c r="FF7" s="16">
        <v>1</v>
      </c>
      <c r="FG7" s="7">
        <v>0</v>
      </c>
      <c r="FH7" s="16">
        <v>0</v>
      </c>
      <c r="FI7" s="7">
        <v>0</v>
      </c>
      <c r="FJ7" s="16">
        <v>0</v>
      </c>
      <c r="FK7" s="7">
        <v>0</v>
      </c>
      <c r="FL7" s="16">
        <v>0</v>
      </c>
      <c r="FM7" s="16">
        <f>FE7+FF7+FG7+FH7+FI7+FJ7+FK7+FL7</f>
        <v>1</v>
      </c>
      <c r="FO7" s="3">
        <v>16</v>
      </c>
      <c r="FP7" s="22">
        <v>0</v>
      </c>
      <c r="FQ7" s="15">
        <v>1</v>
      </c>
      <c r="FR7" s="22">
        <v>1</v>
      </c>
      <c r="FS7" s="15">
        <v>0</v>
      </c>
      <c r="FT7" s="22">
        <v>0</v>
      </c>
      <c r="FU7" s="5">
        <f>FP7+FQ7+FR7+FS7+FT7</f>
        <v>2</v>
      </c>
      <c r="FW7" s="19" t="s">
        <v>1</v>
      </c>
      <c r="FX7" s="18"/>
      <c r="FY7" s="18"/>
      <c r="FZ7" s="18"/>
      <c r="GA7" s="18"/>
      <c r="GB7" s="17"/>
      <c r="GD7" s="3">
        <v>22</v>
      </c>
      <c r="GE7" s="7">
        <v>0</v>
      </c>
      <c r="GF7" s="16">
        <v>0</v>
      </c>
      <c r="GG7" s="7">
        <v>1</v>
      </c>
      <c r="GH7" s="16">
        <v>0</v>
      </c>
      <c r="GI7" s="7">
        <v>0</v>
      </c>
      <c r="GJ7" s="16">
        <v>1</v>
      </c>
      <c r="GK7" s="7">
        <v>0</v>
      </c>
      <c r="GL7" s="3">
        <f>SUM(GE7:GK7)</f>
        <v>2</v>
      </c>
      <c r="GN7" s="1">
        <v>22</v>
      </c>
      <c r="GO7" s="7">
        <v>0</v>
      </c>
      <c r="GP7" s="16">
        <v>0</v>
      </c>
      <c r="GQ7" s="7">
        <v>0</v>
      </c>
      <c r="GR7" s="16">
        <v>0</v>
      </c>
      <c r="GS7" s="7">
        <v>0</v>
      </c>
      <c r="GT7" s="16">
        <v>0</v>
      </c>
      <c r="GU7" s="7">
        <v>0</v>
      </c>
      <c r="GV7" s="16">
        <v>1</v>
      </c>
      <c r="GW7" s="7">
        <v>0</v>
      </c>
      <c r="GX7" s="16">
        <v>0</v>
      </c>
      <c r="GY7" s="7">
        <v>0</v>
      </c>
      <c r="GZ7" s="1">
        <f>SUM(GO7:GY7)</f>
        <v>1</v>
      </c>
    </row>
    <row r="8" spans="2:208" x14ac:dyDescent="0.25">
      <c r="B8" s="25" t="s">
        <v>12</v>
      </c>
      <c r="C8" s="25"/>
      <c r="D8" s="25"/>
      <c r="E8" s="25"/>
      <c r="F8" s="25"/>
      <c r="G8" s="25"/>
      <c r="H8" s="25"/>
      <c r="I8" s="25"/>
      <c r="J8" s="25"/>
      <c r="K8" s="25"/>
      <c r="M8" s="25" t="s">
        <v>12</v>
      </c>
      <c r="N8" s="25"/>
      <c r="O8" s="25"/>
      <c r="P8" s="25"/>
      <c r="Q8" s="25"/>
      <c r="R8" s="25"/>
      <c r="S8" s="25"/>
      <c r="V8" s="29" t="s">
        <v>12</v>
      </c>
      <c r="W8" s="28"/>
      <c r="X8" s="28"/>
      <c r="Y8" s="28"/>
      <c r="Z8" s="28"/>
      <c r="AA8" s="28"/>
      <c r="AB8" s="27"/>
      <c r="AD8" s="25" t="s">
        <v>12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P8" s="26" t="s">
        <v>12</v>
      </c>
      <c r="AQ8" s="26"/>
      <c r="AR8" s="26"/>
      <c r="AS8" s="26"/>
      <c r="AT8" s="26"/>
      <c r="AU8" s="26"/>
      <c r="AV8" s="26"/>
      <c r="AW8" s="26"/>
      <c r="AX8" s="26"/>
      <c r="AY8" s="26"/>
      <c r="BA8" s="25" t="s">
        <v>12</v>
      </c>
      <c r="BB8" s="25"/>
      <c r="BC8" s="25"/>
      <c r="BD8" s="25"/>
      <c r="BE8" s="25"/>
      <c r="BG8" s="36" t="s">
        <v>12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4"/>
      <c r="BZ8" s="26" t="s">
        <v>12</v>
      </c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10"/>
      <c r="CS8" s="25" t="s">
        <v>12</v>
      </c>
      <c r="CT8" s="25"/>
      <c r="CU8" s="25"/>
      <c r="CV8" s="25"/>
      <c r="CW8" s="25"/>
      <c r="CX8" s="25"/>
      <c r="CY8" s="25"/>
      <c r="CZ8" s="25"/>
      <c r="DB8" s="25" t="s">
        <v>12</v>
      </c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P8" s="25" t="s">
        <v>12</v>
      </c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D8" s="25" t="s">
        <v>12</v>
      </c>
      <c r="EE8" s="25"/>
      <c r="EF8" s="25"/>
      <c r="EG8" s="25"/>
      <c r="EH8" s="25"/>
      <c r="EI8" s="25"/>
      <c r="EJ8" s="25"/>
      <c r="EK8" s="25"/>
      <c r="EL8" s="25"/>
      <c r="EM8" s="25"/>
      <c r="EO8" s="25" t="s">
        <v>12</v>
      </c>
      <c r="EP8" s="25"/>
      <c r="EQ8" s="25"/>
      <c r="ER8" s="25"/>
      <c r="ES8" s="25"/>
      <c r="ET8" s="25"/>
      <c r="EU8" s="25"/>
      <c r="EW8" s="25" t="s">
        <v>12</v>
      </c>
      <c r="EX8" s="25"/>
      <c r="EY8" s="25"/>
      <c r="EZ8" s="25"/>
      <c r="FA8" s="25"/>
      <c r="FB8" s="25"/>
      <c r="FD8" s="25" t="s">
        <v>12</v>
      </c>
      <c r="FE8" s="25"/>
      <c r="FF8" s="25"/>
      <c r="FG8" s="25"/>
      <c r="FH8" s="25"/>
      <c r="FI8" s="25"/>
      <c r="FJ8" s="25"/>
      <c r="FK8" s="25"/>
      <c r="FL8" s="25"/>
      <c r="FM8" s="25"/>
      <c r="FO8" s="25" t="s">
        <v>12</v>
      </c>
      <c r="FP8" s="25"/>
      <c r="FQ8" s="25"/>
      <c r="FR8" s="25"/>
      <c r="FS8" s="25"/>
      <c r="FT8" s="25"/>
      <c r="FU8" s="25"/>
      <c r="FW8" s="25" t="s">
        <v>12</v>
      </c>
      <c r="FX8" s="25"/>
      <c r="FY8" s="25"/>
      <c r="FZ8" s="25"/>
      <c r="GA8" s="25"/>
      <c r="GB8" s="25"/>
      <c r="GD8" s="25" t="s">
        <v>12</v>
      </c>
      <c r="GE8" s="25"/>
      <c r="GF8" s="25"/>
      <c r="GG8" s="25"/>
      <c r="GH8" s="25"/>
      <c r="GI8" s="25"/>
      <c r="GJ8" s="25"/>
      <c r="GK8" s="25"/>
      <c r="GL8" s="25"/>
      <c r="GN8" s="25" t="s">
        <v>12</v>
      </c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</row>
    <row r="9" spans="2:208" x14ac:dyDescent="0.25">
      <c r="B9" s="3">
        <v>27</v>
      </c>
      <c r="C9" s="11">
        <v>0</v>
      </c>
      <c r="D9" s="15">
        <v>0</v>
      </c>
      <c r="E9" s="11">
        <v>0</v>
      </c>
      <c r="F9" s="15">
        <v>1</v>
      </c>
      <c r="G9" s="11">
        <v>0</v>
      </c>
      <c r="H9" s="15">
        <v>0</v>
      </c>
      <c r="I9" s="11">
        <v>0</v>
      </c>
      <c r="J9" s="15">
        <v>0</v>
      </c>
      <c r="K9" s="5">
        <f>SUM(C9:J9)</f>
        <v>1</v>
      </c>
      <c r="M9" s="1">
        <v>6</v>
      </c>
      <c r="N9" s="11">
        <v>0</v>
      </c>
      <c r="O9" s="15">
        <v>0</v>
      </c>
      <c r="P9" s="11">
        <v>0</v>
      </c>
      <c r="Q9" s="15">
        <v>0</v>
      </c>
      <c r="R9" s="11">
        <v>0</v>
      </c>
      <c r="S9" s="11">
        <v>0</v>
      </c>
      <c r="V9" s="3">
        <v>28</v>
      </c>
      <c r="W9" s="22">
        <v>0</v>
      </c>
      <c r="X9" s="15">
        <v>0</v>
      </c>
      <c r="Y9" s="22">
        <v>0</v>
      </c>
      <c r="Z9" s="15">
        <v>1</v>
      </c>
      <c r="AA9" s="22">
        <v>0</v>
      </c>
      <c r="AB9" s="5">
        <f>W9+X9+Y9+AA9+Z9</f>
        <v>1</v>
      </c>
      <c r="AD9" s="19" t="s">
        <v>4</v>
      </c>
      <c r="AE9" s="18"/>
      <c r="AF9" s="18"/>
      <c r="AG9" s="18"/>
      <c r="AH9" s="18"/>
      <c r="AI9" s="18"/>
      <c r="AJ9" s="18"/>
      <c r="AK9" s="18"/>
      <c r="AL9" s="18"/>
      <c r="AM9" s="18"/>
      <c r="AN9" s="17"/>
      <c r="AP9" s="3">
        <v>21</v>
      </c>
      <c r="AQ9" s="22">
        <v>0</v>
      </c>
      <c r="AR9" s="15">
        <v>0</v>
      </c>
      <c r="AS9" s="22">
        <v>0</v>
      </c>
      <c r="AT9" s="15">
        <v>0</v>
      </c>
      <c r="AU9" s="22">
        <v>0</v>
      </c>
      <c r="AV9" s="15">
        <v>0</v>
      </c>
      <c r="AW9" s="22">
        <v>0</v>
      </c>
      <c r="AX9" s="15">
        <v>0</v>
      </c>
      <c r="AY9" s="5">
        <v>0</v>
      </c>
      <c r="BA9" s="1">
        <v>26</v>
      </c>
      <c r="BB9" s="22">
        <v>0</v>
      </c>
      <c r="BC9" s="15">
        <v>0</v>
      </c>
      <c r="BD9" s="22">
        <v>0</v>
      </c>
      <c r="BE9" s="11">
        <v>0</v>
      </c>
      <c r="BG9" s="19" t="s">
        <v>11</v>
      </c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7"/>
      <c r="BZ9" s="3">
        <v>20</v>
      </c>
      <c r="CA9" s="11">
        <v>0</v>
      </c>
      <c r="CB9" s="15">
        <v>0</v>
      </c>
      <c r="CC9" s="11">
        <v>0</v>
      </c>
      <c r="CD9" s="15">
        <v>0</v>
      </c>
      <c r="CE9" s="11">
        <v>0</v>
      </c>
      <c r="CF9" s="15">
        <v>0</v>
      </c>
      <c r="CG9" s="11">
        <v>0</v>
      </c>
      <c r="CH9" s="15">
        <v>0</v>
      </c>
      <c r="CI9" s="11">
        <v>1</v>
      </c>
      <c r="CJ9" s="15">
        <v>0</v>
      </c>
      <c r="CK9" s="11">
        <v>0</v>
      </c>
      <c r="CL9" s="15">
        <v>0</v>
      </c>
      <c r="CM9" s="11">
        <v>0</v>
      </c>
      <c r="CN9" s="15">
        <v>0</v>
      </c>
      <c r="CO9" s="11">
        <v>0</v>
      </c>
      <c r="CP9" s="15">
        <v>0</v>
      </c>
      <c r="CQ9" s="5">
        <f>SUM(CA9:CP9)</f>
        <v>1</v>
      </c>
      <c r="CR9" s="23"/>
      <c r="CS9" s="3">
        <v>28</v>
      </c>
      <c r="CT9" s="11">
        <v>0</v>
      </c>
      <c r="CU9" s="22">
        <v>0</v>
      </c>
      <c r="CV9" s="11">
        <v>0</v>
      </c>
      <c r="CW9" s="22">
        <v>0</v>
      </c>
      <c r="CX9" s="11">
        <v>0</v>
      </c>
      <c r="CY9" s="22">
        <v>0</v>
      </c>
      <c r="CZ9" s="11">
        <v>0</v>
      </c>
      <c r="DB9" s="3">
        <v>27</v>
      </c>
      <c r="DC9" s="1">
        <v>0</v>
      </c>
      <c r="DD9" s="33">
        <v>0</v>
      </c>
      <c r="DE9" s="1">
        <v>0</v>
      </c>
      <c r="DF9" s="33">
        <v>1</v>
      </c>
      <c r="DG9" s="1">
        <v>0</v>
      </c>
      <c r="DH9" s="33">
        <v>0</v>
      </c>
      <c r="DI9" s="1">
        <v>0</v>
      </c>
      <c r="DJ9" s="33">
        <v>0</v>
      </c>
      <c r="DK9" s="1">
        <v>1</v>
      </c>
      <c r="DL9" s="33">
        <v>0</v>
      </c>
      <c r="DM9" s="1">
        <v>1</v>
      </c>
      <c r="DN9" s="1">
        <f>DC9+DD9+DE9+DF9+DG9+DH9+DI9+DJ9+DK9+DL9+DM9</f>
        <v>3</v>
      </c>
      <c r="DP9" s="14">
        <v>28</v>
      </c>
      <c r="DQ9" s="5">
        <v>0</v>
      </c>
      <c r="DR9" s="5">
        <v>1</v>
      </c>
      <c r="DS9" s="15">
        <v>0</v>
      </c>
      <c r="DT9" s="5">
        <v>0</v>
      </c>
      <c r="DU9" s="15">
        <v>0</v>
      </c>
      <c r="DV9" s="5">
        <v>1</v>
      </c>
      <c r="DW9" s="15">
        <v>0</v>
      </c>
      <c r="DX9" s="5">
        <v>0</v>
      </c>
      <c r="DY9" s="15">
        <v>0</v>
      </c>
      <c r="DZ9" s="5">
        <v>0</v>
      </c>
      <c r="EA9" s="15">
        <v>0</v>
      </c>
      <c r="EB9" s="14">
        <f>SUM(DQ9:EA9)</f>
        <v>2</v>
      </c>
      <c r="ED9" s="3">
        <v>21</v>
      </c>
      <c r="EE9" s="1">
        <v>0</v>
      </c>
      <c r="EF9" s="7">
        <v>0</v>
      </c>
      <c r="EG9" s="1">
        <v>0</v>
      </c>
      <c r="EH9" s="7">
        <v>0</v>
      </c>
      <c r="EI9" s="1">
        <v>1</v>
      </c>
      <c r="EJ9" s="7">
        <v>0</v>
      </c>
      <c r="EK9" s="1">
        <v>0</v>
      </c>
      <c r="EL9" s="7">
        <v>0</v>
      </c>
      <c r="EM9" s="3">
        <f>SUM(EE9:EL9)</f>
        <v>1</v>
      </c>
      <c r="EO9" s="3">
        <v>27</v>
      </c>
      <c r="EP9" s="11">
        <v>0</v>
      </c>
      <c r="EQ9" s="15">
        <v>0</v>
      </c>
      <c r="ER9" s="11">
        <v>0</v>
      </c>
      <c r="ES9" s="15">
        <v>1</v>
      </c>
      <c r="ET9" s="11">
        <v>0</v>
      </c>
      <c r="EU9" s="11">
        <f>SUM(EP9:ET9)</f>
        <v>1</v>
      </c>
      <c r="EW9" s="3">
        <v>21</v>
      </c>
      <c r="EX9" s="7">
        <v>0</v>
      </c>
      <c r="EY9" s="16">
        <v>1</v>
      </c>
      <c r="EZ9" s="7">
        <v>0</v>
      </c>
      <c r="FA9" s="16">
        <v>0</v>
      </c>
      <c r="FB9" s="3">
        <v>1</v>
      </c>
      <c r="FD9" s="3">
        <v>8</v>
      </c>
      <c r="FE9" s="7">
        <v>0</v>
      </c>
      <c r="FF9" s="16">
        <v>1</v>
      </c>
      <c r="FG9" s="7">
        <v>0</v>
      </c>
      <c r="FH9" s="16">
        <v>1</v>
      </c>
      <c r="FI9" s="7">
        <v>0</v>
      </c>
      <c r="FJ9" s="16">
        <v>1</v>
      </c>
      <c r="FK9" s="7">
        <v>0</v>
      </c>
      <c r="FL9" s="16">
        <v>0</v>
      </c>
      <c r="FM9" s="16">
        <f>FE9+FF9+FG9+FH9+FI9+FJ9+FK9+FL9</f>
        <v>3</v>
      </c>
      <c r="FO9" s="19" t="s">
        <v>3</v>
      </c>
      <c r="FP9" s="18"/>
      <c r="FQ9" s="18"/>
      <c r="FR9" s="18"/>
      <c r="FS9" s="18"/>
      <c r="FT9" s="18"/>
      <c r="FU9" s="17"/>
      <c r="FW9" s="3">
        <v>25</v>
      </c>
      <c r="FX9" s="5">
        <v>0</v>
      </c>
      <c r="FY9" s="15">
        <v>0</v>
      </c>
      <c r="FZ9" s="5">
        <v>0</v>
      </c>
      <c r="GA9" s="15">
        <v>0</v>
      </c>
      <c r="GB9" s="5">
        <v>0</v>
      </c>
      <c r="GD9" s="3">
        <v>19</v>
      </c>
      <c r="GE9" s="7">
        <v>0</v>
      </c>
      <c r="GF9" s="16">
        <v>0</v>
      </c>
      <c r="GG9" s="7">
        <v>0</v>
      </c>
      <c r="GH9" s="16">
        <v>0</v>
      </c>
      <c r="GI9" s="7">
        <v>1</v>
      </c>
      <c r="GJ9" s="16">
        <v>0</v>
      </c>
      <c r="GK9" s="7">
        <v>0</v>
      </c>
      <c r="GL9" s="3">
        <f>SUM(GE9:GK9)</f>
        <v>1</v>
      </c>
      <c r="GN9" s="1">
        <v>26</v>
      </c>
      <c r="GO9" s="7">
        <v>0</v>
      </c>
      <c r="GP9" s="16">
        <v>0</v>
      </c>
      <c r="GQ9" s="7">
        <v>0</v>
      </c>
      <c r="GR9" s="16">
        <v>0</v>
      </c>
      <c r="GS9" s="7">
        <v>0</v>
      </c>
      <c r="GT9" s="16">
        <v>1</v>
      </c>
      <c r="GU9" s="7">
        <v>1</v>
      </c>
      <c r="GV9" s="16">
        <v>0</v>
      </c>
      <c r="GW9" s="7">
        <v>0</v>
      </c>
      <c r="GX9" s="16">
        <v>0</v>
      </c>
      <c r="GY9" s="7">
        <v>0</v>
      </c>
      <c r="GZ9" s="1">
        <f>SUM(GO9:GY9)</f>
        <v>2</v>
      </c>
    </row>
    <row r="10" spans="2:208" ht="15" customHeight="1" x14ac:dyDescent="0.25">
      <c r="B10" s="25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M10" s="25" t="s">
        <v>10</v>
      </c>
      <c r="N10" s="25"/>
      <c r="O10" s="25"/>
      <c r="P10" s="25"/>
      <c r="Q10" s="25"/>
      <c r="R10" s="25"/>
      <c r="S10" s="25"/>
      <c r="V10" s="29" t="s">
        <v>10</v>
      </c>
      <c r="W10" s="28"/>
      <c r="X10" s="28"/>
      <c r="Y10" s="28"/>
      <c r="Z10" s="28"/>
      <c r="AA10" s="28"/>
      <c r="AB10" s="27"/>
      <c r="AD10" s="25" t="s">
        <v>10</v>
      </c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P10" s="26" t="s">
        <v>10</v>
      </c>
      <c r="AQ10" s="26"/>
      <c r="AR10" s="26"/>
      <c r="AS10" s="26"/>
      <c r="AT10" s="26"/>
      <c r="AU10" s="26"/>
      <c r="AV10" s="26"/>
      <c r="AW10" s="26"/>
      <c r="AX10" s="26"/>
      <c r="AY10" s="26"/>
      <c r="BA10" s="25" t="s">
        <v>10</v>
      </c>
      <c r="BB10" s="25"/>
      <c r="BC10" s="25"/>
      <c r="BD10" s="25"/>
      <c r="BE10" s="25"/>
      <c r="BG10" s="26" t="s">
        <v>10</v>
      </c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Z10" s="26" t="s">
        <v>10</v>
      </c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10"/>
      <c r="CS10" s="25" t="s">
        <v>10</v>
      </c>
      <c r="CT10" s="25"/>
      <c r="CU10" s="25"/>
      <c r="CV10" s="25"/>
      <c r="CW10" s="25"/>
      <c r="CX10" s="25"/>
      <c r="CY10" s="25"/>
      <c r="CZ10" s="25"/>
      <c r="DB10" s="25" t="s">
        <v>10</v>
      </c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P10" s="25" t="s">
        <v>10</v>
      </c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D10" s="25" t="s">
        <v>10</v>
      </c>
      <c r="EE10" s="25"/>
      <c r="EF10" s="25"/>
      <c r="EG10" s="25"/>
      <c r="EH10" s="25"/>
      <c r="EI10" s="25"/>
      <c r="EJ10" s="25"/>
      <c r="EK10" s="25"/>
      <c r="EL10" s="25"/>
      <c r="EM10" s="25"/>
      <c r="EO10" s="25" t="s">
        <v>10</v>
      </c>
      <c r="EP10" s="25"/>
      <c r="EQ10" s="25"/>
      <c r="ER10" s="25"/>
      <c r="ES10" s="25"/>
      <c r="ET10" s="25"/>
      <c r="EU10" s="25"/>
      <c r="EW10" s="25" t="s">
        <v>10</v>
      </c>
      <c r="EX10" s="25"/>
      <c r="EY10" s="25"/>
      <c r="EZ10" s="25"/>
      <c r="FA10" s="25"/>
      <c r="FB10" s="25"/>
      <c r="FD10" s="25" t="s">
        <v>10</v>
      </c>
      <c r="FE10" s="25"/>
      <c r="FF10" s="25"/>
      <c r="FG10" s="25"/>
      <c r="FH10" s="25"/>
      <c r="FI10" s="25"/>
      <c r="FJ10" s="25"/>
      <c r="FK10" s="25"/>
      <c r="FL10" s="25"/>
      <c r="FM10" s="25"/>
      <c r="FO10" s="25" t="s">
        <v>10</v>
      </c>
      <c r="FP10" s="25"/>
      <c r="FQ10" s="25"/>
      <c r="FR10" s="25"/>
      <c r="FS10" s="25"/>
      <c r="FT10" s="25"/>
      <c r="FU10" s="25"/>
      <c r="FW10" s="25" t="s">
        <v>10</v>
      </c>
      <c r="FX10" s="25"/>
      <c r="FY10" s="25"/>
      <c r="FZ10" s="25"/>
      <c r="GA10" s="25"/>
      <c r="GB10" s="25"/>
      <c r="GD10" s="25" t="s">
        <v>10</v>
      </c>
      <c r="GE10" s="25"/>
      <c r="GF10" s="25"/>
      <c r="GG10" s="25"/>
      <c r="GH10" s="25"/>
      <c r="GI10" s="25"/>
      <c r="GJ10" s="25"/>
      <c r="GK10" s="25"/>
      <c r="GL10" s="25"/>
      <c r="GN10" s="25" t="s">
        <v>10</v>
      </c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</row>
    <row r="11" spans="2:208" ht="15" customHeight="1" x14ac:dyDescent="0.25">
      <c r="B11" s="3">
        <v>29</v>
      </c>
      <c r="C11" s="11">
        <v>0</v>
      </c>
      <c r="D11" s="15">
        <v>0</v>
      </c>
      <c r="E11" s="11">
        <v>0</v>
      </c>
      <c r="F11" s="15">
        <v>0</v>
      </c>
      <c r="G11" s="11">
        <v>0</v>
      </c>
      <c r="H11" s="15">
        <v>0</v>
      </c>
      <c r="I11" s="11">
        <v>1</v>
      </c>
      <c r="J11" s="15">
        <v>0</v>
      </c>
      <c r="K11" s="5">
        <f>SUM(C11:J11)</f>
        <v>1</v>
      </c>
      <c r="M11" s="1">
        <v>29</v>
      </c>
      <c r="N11" s="11">
        <v>0</v>
      </c>
      <c r="O11" s="15">
        <v>0</v>
      </c>
      <c r="P11" s="11">
        <v>0</v>
      </c>
      <c r="Q11" s="15">
        <v>1</v>
      </c>
      <c r="R11" s="11">
        <v>0</v>
      </c>
      <c r="S11" s="11">
        <f>SUM(N11:R11)</f>
        <v>1</v>
      </c>
      <c r="V11" s="3">
        <v>22</v>
      </c>
      <c r="W11" s="22">
        <v>0</v>
      </c>
      <c r="X11" s="15">
        <v>0</v>
      </c>
      <c r="Y11" s="22">
        <v>0</v>
      </c>
      <c r="Z11" s="15">
        <v>1</v>
      </c>
      <c r="AA11" s="22">
        <v>0</v>
      </c>
      <c r="AB11" s="5">
        <f>W11+X11+Y11+AA11+Z11</f>
        <v>1</v>
      </c>
      <c r="AD11" s="19" t="s">
        <v>4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7"/>
      <c r="AP11" s="3">
        <v>20</v>
      </c>
      <c r="AQ11" s="22">
        <v>0</v>
      </c>
      <c r="AR11" s="15">
        <v>0</v>
      </c>
      <c r="AS11" s="22">
        <v>0</v>
      </c>
      <c r="AT11" s="15">
        <v>0</v>
      </c>
      <c r="AU11" s="22">
        <v>0</v>
      </c>
      <c r="AV11" s="15">
        <v>1</v>
      </c>
      <c r="AW11" s="22">
        <v>0</v>
      </c>
      <c r="AX11" s="15">
        <v>0</v>
      </c>
      <c r="AY11" s="5">
        <f>SUM(AQ11:AX11)</f>
        <v>1</v>
      </c>
      <c r="BA11" s="1">
        <v>27</v>
      </c>
      <c r="BB11" s="24">
        <v>0</v>
      </c>
      <c r="BC11" s="21">
        <v>0</v>
      </c>
      <c r="BD11" s="24">
        <v>0</v>
      </c>
      <c r="BE11" s="24">
        <f>SUM(BB11:BD11)</f>
        <v>0</v>
      </c>
      <c r="BG11" s="3">
        <v>26</v>
      </c>
      <c r="BH11" s="11">
        <v>0</v>
      </c>
      <c r="BI11" s="22">
        <v>1</v>
      </c>
      <c r="BJ11" s="11">
        <v>0</v>
      </c>
      <c r="BK11" s="22">
        <v>0</v>
      </c>
      <c r="BL11" s="11">
        <v>0</v>
      </c>
      <c r="BM11" s="22">
        <v>0</v>
      </c>
      <c r="BN11" s="11">
        <v>0</v>
      </c>
      <c r="BO11" s="22">
        <v>0</v>
      </c>
      <c r="BP11" s="11">
        <v>0</v>
      </c>
      <c r="BQ11" s="22">
        <v>0</v>
      </c>
      <c r="BR11" s="11">
        <v>0</v>
      </c>
      <c r="BS11" s="22">
        <v>0</v>
      </c>
      <c r="BT11" s="11">
        <v>0</v>
      </c>
      <c r="BU11" s="22">
        <v>0</v>
      </c>
      <c r="BV11" s="11" t="s">
        <v>9</v>
      </c>
      <c r="BW11" s="22">
        <v>0</v>
      </c>
      <c r="BX11" s="5">
        <v>1</v>
      </c>
      <c r="BZ11" s="3">
        <v>26</v>
      </c>
      <c r="CA11" s="11">
        <v>0</v>
      </c>
      <c r="CB11" s="15">
        <v>1</v>
      </c>
      <c r="CC11" s="11">
        <v>0</v>
      </c>
      <c r="CD11" s="15">
        <v>0</v>
      </c>
      <c r="CE11" s="11">
        <v>0</v>
      </c>
      <c r="CF11" s="15">
        <v>0</v>
      </c>
      <c r="CG11" s="11">
        <v>0</v>
      </c>
      <c r="CH11" s="15">
        <v>0</v>
      </c>
      <c r="CI11" s="11">
        <v>0</v>
      </c>
      <c r="CJ11" s="15">
        <v>0</v>
      </c>
      <c r="CK11" s="11">
        <v>0</v>
      </c>
      <c r="CL11" s="15">
        <v>0</v>
      </c>
      <c r="CM11" s="11">
        <v>0</v>
      </c>
      <c r="CN11" s="15">
        <v>0</v>
      </c>
      <c r="CO11" s="11">
        <v>0</v>
      </c>
      <c r="CP11" s="15">
        <v>0</v>
      </c>
      <c r="CQ11" s="5">
        <f>SUM(CA11:CP11)</f>
        <v>1</v>
      </c>
      <c r="CR11" s="23"/>
      <c r="CS11" s="3">
        <v>28</v>
      </c>
      <c r="CT11" s="5">
        <v>0</v>
      </c>
      <c r="CU11" s="15">
        <v>0</v>
      </c>
      <c r="CV11" s="5">
        <v>0</v>
      </c>
      <c r="CW11" s="15">
        <v>0</v>
      </c>
      <c r="CX11" s="5">
        <v>0</v>
      </c>
      <c r="CY11" s="15">
        <v>0</v>
      </c>
      <c r="CZ11" s="5">
        <f>SUM(CT11:CY11)</f>
        <v>0</v>
      </c>
      <c r="DB11" s="3">
        <v>27</v>
      </c>
      <c r="DC11" s="11">
        <v>0</v>
      </c>
      <c r="DD11" s="15">
        <v>0</v>
      </c>
      <c r="DE11" s="11">
        <v>1</v>
      </c>
      <c r="DF11" s="15">
        <v>0</v>
      </c>
      <c r="DG11" s="11">
        <v>1</v>
      </c>
      <c r="DH11" s="15">
        <v>0</v>
      </c>
      <c r="DI11" s="11">
        <v>0</v>
      </c>
      <c r="DJ11" s="15">
        <v>0</v>
      </c>
      <c r="DK11" s="11">
        <v>0</v>
      </c>
      <c r="DL11" s="15">
        <v>0</v>
      </c>
      <c r="DM11" s="11">
        <v>0</v>
      </c>
      <c r="DN11" s="11">
        <f>SUM(DC11:DM11)</f>
        <v>2</v>
      </c>
      <c r="DP11" s="7">
        <v>28</v>
      </c>
      <c r="DQ11" s="5">
        <v>0</v>
      </c>
      <c r="DR11" s="15">
        <v>1</v>
      </c>
      <c r="DS11" s="5">
        <v>1</v>
      </c>
      <c r="DT11" s="15">
        <v>1</v>
      </c>
      <c r="DU11" s="5">
        <v>0</v>
      </c>
      <c r="DV11" s="15">
        <v>1</v>
      </c>
      <c r="DW11" s="5">
        <v>0</v>
      </c>
      <c r="DX11" s="15">
        <v>0</v>
      </c>
      <c r="DY11" s="5">
        <v>0</v>
      </c>
      <c r="DZ11" s="15">
        <v>0</v>
      </c>
      <c r="EA11" s="5">
        <v>0</v>
      </c>
      <c r="EB11" s="22">
        <f>SUM(DQ11:EA11)</f>
        <v>4</v>
      </c>
      <c r="ED11" s="3">
        <v>6</v>
      </c>
      <c r="EE11" s="1">
        <v>0</v>
      </c>
      <c r="EF11" s="7">
        <v>1</v>
      </c>
      <c r="EG11" s="1">
        <v>0</v>
      </c>
      <c r="EH11" s="7">
        <v>0</v>
      </c>
      <c r="EI11" s="1">
        <v>0</v>
      </c>
      <c r="EJ11" s="7">
        <v>1</v>
      </c>
      <c r="EK11" s="1">
        <v>1</v>
      </c>
      <c r="EL11" s="7">
        <v>0</v>
      </c>
      <c r="EM11" s="3">
        <f>SUM(EE11:EL11)</f>
        <v>3</v>
      </c>
      <c r="EO11" s="3">
        <v>29</v>
      </c>
      <c r="EP11" s="20">
        <v>0</v>
      </c>
      <c r="EQ11" s="21">
        <v>0</v>
      </c>
      <c r="ER11" s="20">
        <v>0</v>
      </c>
      <c r="ES11" s="21">
        <v>0</v>
      </c>
      <c r="ET11" s="20">
        <v>0</v>
      </c>
      <c r="EU11" s="20">
        <v>0</v>
      </c>
      <c r="EW11" s="3">
        <v>26</v>
      </c>
      <c r="EX11" s="5">
        <v>0</v>
      </c>
      <c r="EY11" s="15">
        <v>0</v>
      </c>
      <c r="EZ11" s="5">
        <v>0</v>
      </c>
      <c r="FA11" s="15">
        <v>0</v>
      </c>
      <c r="FB11" s="5">
        <f>SUM(EX11:FA11)</f>
        <v>0</v>
      </c>
      <c r="FD11" s="3">
        <v>21</v>
      </c>
      <c r="FE11" s="11">
        <v>0</v>
      </c>
      <c r="FF11" s="15">
        <v>0</v>
      </c>
      <c r="FG11" s="11">
        <v>0</v>
      </c>
      <c r="FH11" s="15">
        <v>0</v>
      </c>
      <c r="FI11" s="11">
        <v>0</v>
      </c>
      <c r="FJ11" s="15">
        <v>0</v>
      </c>
      <c r="FK11" s="11">
        <v>0</v>
      </c>
      <c r="FL11" s="15">
        <v>0</v>
      </c>
      <c r="FM11" s="11">
        <v>0</v>
      </c>
      <c r="FO11" s="5">
        <v>27</v>
      </c>
      <c r="FP11" s="5">
        <v>0</v>
      </c>
      <c r="FQ11" s="15">
        <v>0</v>
      </c>
      <c r="FR11" s="5">
        <v>0</v>
      </c>
      <c r="FS11" s="15">
        <v>0</v>
      </c>
      <c r="FT11" s="5">
        <v>0</v>
      </c>
      <c r="FU11" s="11">
        <f>SUM(FP11:FT11)</f>
        <v>0</v>
      </c>
      <c r="FW11" s="19" t="s">
        <v>1</v>
      </c>
      <c r="FX11" s="18"/>
      <c r="FY11" s="18"/>
      <c r="FZ11" s="18"/>
      <c r="GA11" s="18"/>
      <c r="GB11" s="17"/>
      <c r="GD11" s="3">
        <v>19</v>
      </c>
      <c r="GE11" s="7">
        <v>0</v>
      </c>
      <c r="GF11" s="16">
        <v>1</v>
      </c>
      <c r="GG11" s="7">
        <v>0</v>
      </c>
      <c r="GH11" s="16">
        <v>0</v>
      </c>
      <c r="GI11" s="7">
        <v>0</v>
      </c>
      <c r="GJ11" s="16">
        <v>1</v>
      </c>
      <c r="GK11" s="7">
        <v>0</v>
      </c>
      <c r="GL11" s="3">
        <f>SUM(GE11:GK11)</f>
        <v>2</v>
      </c>
      <c r="GN11" s="1">
        <v>22</v>
      </c>
      <c r="GO11" s="5">
        <v>0</v>
      </c>
      <c r="GP11" s="15">
        <v>1</v>
      </c>
      <c r="GQ11" s="5">
        <v>0</v>
      </c>
      <c r="GR11" s="15">
        <v>0</v>
      </c>
      <c r="GS11" s="5">
        <v>0</v>
      </c>
      <c r="GT11" s="15">
        <v>0</v>
      </c>
      <c r="GU11" s="5">
        <v>1</v>
      </c>
      <c r="GV11" s="15">
        <v>0</v>
      </c>
      <c r="GW11" s="5">
        <v>0</v>
      </c>
      <c r="GX11" s="15">
        <v>0</v>
      </c>
      <c r="GY11" s="5">
        <v>0</v>
      </c>
      <c r="GZ11" s="11">
        <f>SUM(GO11:GY11)</f>
        <v>2</v>
      </c>
    </row>
    <row r="12" spans="2:208" x14ac:dyDescent="0.25">
      <c r="B12" s="25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M12" s="25" t="s">
        <v>8</v>
      </c>
      <c r="N12" s="25"/>
      <c r="O12" s="25"/>
      <c r="P12" s="25"/>
      <c r="Q12" s="25"/>
      <c r="R12" s="25"/>
      <c r="S12" s="25"/>
      <c r="V12" s="29" t="s">
        <v>8</v>
      </c>
      <c r="W12" s="28"/>
      <c r="X12" s="28"/>
      <c r="Y12" s="28"/>
      <c r="Z12" s="28"/>
      <c r="AA12" s="28"/>
      <c r="AB12" s="27"/>
      <c r="AD12" s="25" t="s">
        <v>8</v>
      </c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P12" s="26" t="s">
        <v>8</v>
      </c>
      <c r="AQ12" s="26"/>
      <c r="AR12" s="26"/>
      <c r="AS12" s="26"/>
      <c r="AT12" s="26"/>
      <c r="AU12" s="26"/>
      <c r="AV12" s="26"/>
      <c r="AW12" s="26"/>
      <c r="AX12" s="26"/>
      <c r="AY12" s="26"/>
      <c r="BA12" s="25" t="s">
        <v>8</v>
      </c>
      <c r="BB12" s="25"/>
      <c r="BC12" s="25"/>
      <c r="BD12" s="25"/>
      <c r="BE12" s="25"/>
      <c r="BG12" s="26" t="s">
        <v>8</v>
      </c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Z12" s="26" t="s">
        <v>8</v>
      </c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10"/>
      <c r="CS12" s="25" t="s">
        <v>8</v>
      </c>
      <c r="CT12" s="25"/>
      <c r="CU12" s="25"/>
      <c r="CV12" s="25"/>
      <c r="CW12" s="25"/>
      <c r="CX12" s="25"/>
      <c r="CY12" s="25"/>
      <c r="CZ12" s="25"/>
      <c r="DB12" s="25" t="s">
        <v>8</v>
      </c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P12" s="25" t="s">
        <v>8</v>
      </c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D12" s="25" t="s">
        <v>8</v>
      </c>
      <c r="EE12" s="25"/>
      <c r="EF12" s="25"/>
      <c r="EG12" s="25"/>
      <c r="EH12" s="25"/>
      <c r="EI12" s="25"/>
      <c r="EJ12" s="25"/>
      <c r="EK12" s="25"/>
      <c r="EL12" s="25"/>
      <c r="EM12" s="25"/>
      <c r="EO12" s="25" t="s">
        <v>8</v>
      </c>
      <c r="EP12" s="25"/>
      <c r="EQ12" s="25"/>
      <c r="ER12" s="25"/>
      <c r="ES12" s="25"/>
      <c r="ET12" s="25"/>
      <c r="EU12" s="25"/>
      <c r="EW12" s="25" t="s">
        <v>8</v>
      </c>
      <c r="EX12" s="25"/>
      <c r="EY12" s="25"/>
      <c r="EZ12" s="25"/>
      <c r="FA12" s="25"/>
      <c r="FB12" s="25"/>
      <c r="FD12" s="25" t="s">
        <v>8</v>
      </c>
      <c r="FE12" s="25"/>
      <c r="FF12" s="25"/>
      <c r="FG12" s="25"/>
      <c r="FH12" s="25"/>
      <c r="FI12" s="25"/>
      <c r="FJ12" s="25"/>
      <c r="FK12" s="25"/>
      <c r="FL12" s="25"/>
      <c r="FM12" s="25"/>
      <c r="FO12" s="25" t="s">
        <v>8</v>
      </c>
      <c r="FP12" s="25"/>
      <c r="FQ12" s="25"/>
      <c r="FR12" s="25"/>
      <c r="FS12" s="25"/>
      <c r="FT12" s="25"/>
      <c r="FU12" s="25"/>
      <c r="FW12" s="25" t="s">
        <v>8</v>
      </c>
      <c r="FX12" s="25"/>
      <c r="FY12" s="25"/>
      <c r="FZ12" s="25"/>
      <c r="GA12" s="25"/>
      <c r="GB12" s="25"/>
      <c r="GD12" s="25" t="s">
        <v>8</v>
      </c>
      <c r="GE12" s="25"/>
      <c r="GF12" s="25"/>
      <c r="GG12" s="25"/>
      <c r="GH12" s="25"/>
      <c r="GI12" s="25"/>
      <c r="GJ12" s="25"/>
      <c r="GK12" s="25"/>
      <c r="GL12" s="25"/>
      <c r="GN12" s="25" t="s">
        <v>8</v>
      </c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</row>
    <row r="13" spans="2:208" x14ac:dyDescent="0.25">
      <c r="B13" s="19" t="s">
        <v>7</v>
      </c>
      <c r="C13" s="18"/>
      <c r="D13" s="18"/>
      <c r="E13" s="18"/>
      <c r="F13" s="18"/>
      <c r="G13" s="18"/>
      <c r="H13" s="18"/>
      <c r="I13" s="18"/>
      <c r="J13" s="18"/>
      <c r="K13" s="17"/>
      <c r="M13" s="1">
        <v>11</v>
      </c>
      <c r="N13" s="11">
        <v>0</v>
      </c>
      <c r="O13" s="15">
        <v>1</v>
      </c>
      <c r="P13" s="11">
        <v>0</v>
      </c>
      <c r="Q13" s="15">
        <v>0</v>
      </c>
      <c r="R13" s="11">
        <v>0</v>
      </c>
      <c r="S13" s="11">
        <f>SUM(N13:R13)</f>
        <v>1</v>
      </c>
      <c r="V13" s="3">
        <v>5</v>
      </c>
      <c r="W13" s="22">
        <v>0</v>
      </c>
      <c r="X13" s="15">
        <v>1</v>
      </c>
      <c r="Y13" s="22">
        <v>0</v>
      </c>
      <c r="Z13" s="15">
        <v>0</v>
      </c>
      <c r="AA13" s="22">
        <v>0</v>
      </c>
      <c r="AB13" s="5">
        <f>W13+X13+Y13+AA13+Z13</f>
        <v>1</v>
      </c>
      <c r="AD13" s="5">
        <v>29</v>
      </c>
      <c r="AE13" s="11">
        <v>0</v>
      </c>
      <c r="AF13" s="15">
        <v>0</v>
      </c>
      <c r="AG13" s="11">
        <v>0</v>
      </c>
      <c r="AH13" s="15">
        <v>0</v>
      </c>
      <c r="AI13" s="11">
        <v>1</v>
      </c>
      <c r="AJ13" s="15">
        <v>1</v>
      </c>
      <c r="AK13" s="11">
        <v>0</v>
      </c>
      <c r="AL13" s="15">
        <v>0</v>
      </c>
      <c r="AM13" s="11">
        <v>0</v>
      </c>
      <c r="AN13" s="11">
        <f>SUM(AE13:AM13)</f>
        <v>2</v>
      </c>
      <c r="AP13" s="3">
        <v>20</v>
      </c>
      <c r="AQ13" s="22">
        <v>0</v>
      </c>
      <c r="AR13" s="15">
        <v>1</v>
      </c>
      <c r="AS13" s="22">
        <v>0</v>
      </c>
      <c r="AT13" s="15">
        <v>0</v>
      </c>
      <c r="AU13" s="22">
        <v>0</v>
      </c>
      <c r="AV13" s="15">
        <v>0</v>
      </c>
      <c r="AW13" s="22">
        <v>0</v>
      </c>
      <c r="AX13" s="15">
        <v>1</v>
      </c>
      <c r="AY13" s="5">
        <f>SUM(AQ13:AX13)</f>
        <v>2</v>
      </c>
      <c r="BA13" s="32" t="s">
        <v>4</v>
      </c>
      <c r="BB13" s="31"/>
      <c r="BC13" s="31"/>
      <c r="BD13" s="31"/>
      <c r="BE13" s="30"/>
      <c r="BG13" s="19" t="s">
        <v>3</v>
      </c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7"/>
      <c r="BZ13" s="19" t="s">
        <v>3</v>
      </c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7"/>
      <c r="CR13" s="23"/>
      <c r="CS13" s="19" t="s">
        <v>3</v>
      </c>
      <c r="CT13" s="18"/>
      <c r="CU13" s="18"/>
      <c r="CV13" s="18"/>
      <c r="CW13" s="18"/>
      <c r="CX13" s="18"/>
      <c r="CY13" s="18"/>
      <c r="CZ13" s="17"/>
      <c r="DB13" s="19" t="s">
        <v>3</v>
      </c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7"/>
      <c r="DP13" s="7">
        <v>11</v>
      </c>
      <c r="DQ13" s="5">
        <v>0</v>
      </c>
      <c r="DR13" s="15">
        <v>1</v>
      </c>
      <c r="DS13" s="5">
        <v>0</v>
      </c>
      <c r="DT13" s="15">
        <v>1</v>
      </c>
      <c r="DU13" s="5">
        <v>0</v>
      </c>
      <c r="DV13" s="15">
        <v>1</v>
      </c>
      <c r="DW13" s="5">
        <v>0</v>
      </c>
      <c r="DX13" s="15">
        <v>0</v>
      </c>
      <c r="DY13" s="5">
        <v>0</v>
      </c>
      <c r="DZ13" s="15">
        <v>1</v>
      </c>
      <c r="EA13" s="5">
        <v>0</v>
      </c>
      <c r="EB13" s="22">
        <f>SUM(DQ13:EA13)</f>
        <v>4</v>
      </c>
      <c r="ED13" s="3">
        <v>4</v>
      </c>
      <c r="EE13" s="1">
        <v>0</v>
      </c>
      <c r="EF13" s="7">
        <v>0</v>
      </c>
      <c r="EG13" s="1">
        <v>1</v>
      </c>
      <c r="EH13" s="7">
        <v>1</v>
      </c>
      <c r="EI13" s="1">
        <v>0</v>
      </c>
      <c r="EJ13" s="7">
        <v>0</v>
      </c>
      <c r="EK13" s="1">
        <v>0</v>
      </c>
      <c r="EL13" s="7">
        <v>0</v>
      </c>
      <c r="EM13" s="3">
        <f>SUM(EE13:EL13)</f>
        <v>2</v>
      </c>
      <c r="EO13" s="19" t="s">
        <v>3</v>
      </c>
      <c r="EP13" s="18"/>
      <c r="EQ13" s="18"/>
      <c r="ER13" s="18"/>
      <c r="ES13" s="18"/>
      <c r="ET13" s="18"/>
      <c r="EU13" s="17"/>
      <c r="EW13" s="3">
        <v>10</v>
      </c>
      <c r="EX13" s="19" t="s">
        <v>6</v>
      </c>
      <c r="EY13" s="18"/>
      <c r="EZ13" s="18"/>
      <c r="FA13" s="18"/>
      <c r="FB13" s="17"/>
      <c r="FD13" s="3">
        <v>11</v>
      </c>
      <c r="FE13" s="11">
        <v>0</v>
      </c>
      <c r="FF13" s="15">
        <v>0</v>
      </c>
      <c r="FG13" s="11">
        <v>0</v>
      </c>
      <c r="FH13" s="15">
        <v>1</v>
      </c>
      <c r="FI13" s="11">
        <v>0</v>
      </c>
      <c r="FJ13" s="15">
        <v>0</v>
      </c>
      <c r="FK13" s="11">
        <v>0</v>
      </c>
      <c r="FL13" s="15">
        <v>0</v>
      </c>
      <c r="FM13" s="11">
        <v>0</v>
      </c>
      <c r="FO13" s="5">
        <v>29</v>
      </c>
      <c r="FP13" s="19" t="s">
        <v>2</v>
      </c>
      <c r="FQ13" s="18"/>
      <c r="FR13" s="18"/>
      <c r="FS13" s="18"/>
      <c r="FT13" s="18"/>
      <c r="FU13" s="17"/>
      <c r="FW13" s="19" t="s">
        <v>1</v>
      </c>
      <c r="FX13" s="18"/>
      <c r="FY13" s="18"/>
      <c r="FZ13" s="18"/>
      <c r="GA13" s="18"/>
      <c r="GB13" s="17"/>
      <c r="GD13" s="3">
        <v>12</v>
      </c>
      <c r="GE13" s="7">
        <v>0</v>
      </c>
      <c r="GF13" s="16">
        <v>1</v>
      </c>
      <c r="GG13" s="7">
        <v>0</v>
      </c>
      <c r="GH13" s="16">
        <v>0</v>
      </c>
      <c r="GI13" s="7">
        <v>1</v>
      </c>
      <c r="GJ13" s="16">
        <v>1</v>
      </c>
      <c r="GK13" s="7">
        <v>0</v>
      </c>
      <c r="GL13" s="3">
        <f>SUM(GE13:GK13)</f>
        <v>3</v>
      </c>
      <c r="GN13" s="1">
        <v>9</v>
      </c>
      <c r="GO13" s="5">
        <v>0</v>
      </c>
      <c r="GP13" s="15">
        <v>0</v>
      </c>
      <c r="GQ13" s="5">
        <v>0</v>
      </c>
      <c r="GR13" s="15">
        <v>0</v>
      </c>
      <c r="GS13" s="5">
        <v>0</v>
      </c>
      <c r="GT13" s="15">
        <v>1</v>
      </c>
      <c r="GU13" s="5">
        <v>0</v>
      </c>
      <c r="GV13" s="15">
        <v>0</v>
      </c>
      <c r="GW13" s="5">
        <v>1</v>
      </c>
      <c r="GX13" s="15">
        <v>0</v>
      </c>
      <c r="GY13" s="5">
        <v>0</v>
      </c>
      <c r="GZ13" s="11">
        <f>SUM(GO13:GY13)</f>
        <v>2</v>
      </c>
    </row>
    <row r="14" spans="2:208" x14ac:dyDescent="0.25">
      <c r="B14" s="25" t="s">
        <v>5</v>
      </c>
      <c r="C14" s="25"/>
      <c r="D14" s="25"/>
      <c r="E14" s="25"/>
      <c r="F14" s="25"/>
      <c r="G14" s="25"/>
      <c r="H14" s="25"/>
      <c r="I14" s="25"/>
      <c r="J14" s="25"/>
      <c r="K14" s="25"/>
      <c r="M14" s="25" t="s">
        <v>5</v>
      </c>
      <c r="N14" s="25"/>
      <c r="O14" s="25"/>
      <c r="P14" s="25"/>
      <c r="Q14" s="25"/>
      <c r="R14" s="25"/>
      <c r="S14" s="25"/>
      <c r="V14" s="29" t="s">
        <v>5</v>
      </c>
      <c r="W14" s="28"/>
      <c r="X14" s="28"/>
      <c r="Y14" s="28"/>
      <c r="Z14" s="28"/>
      <c r="AA14" s="28"/>
      <c r="AB14" s="27"/>
      <c r="AD14" s="25" t="s">
        <v>5</v>
      </c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P14" s="26" t="s">
        <v>5</v>
      </c>
      <c r="AQ14" s="26"/>
      <c r="AR14" s="26"/>
      <c r="AS14" s="26"/>
      <c r="AT14" s="26"/>
      <c r="AU14" s="26"/>
      <c r="AV14" s="26"/>
      <c r="AW14" s="26"/>
      <c r="AX14" s="26"/>
      <c r="AY14" s="26"/>
      <c r="BA14" s="25" t="s">
        <v>5</v>
      </c>
      <c r="BB14" s="25"/>
      <c r="BC14" s="25"/>
      <c r="BD14" s="25"/>
      <c r="BE14" s="25"/>
      <c r="BG14" s="26" t="s">
        <v>5</v>
      </c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Z14" s="26" t="s">
        <v>5</v>
      </c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10"/>
      <c r="CS14" s="25" t="s">
        <v>5</v>
      </c>
      <c r="CT14" s="25"/>
      <c r="CU14" s="25"/>
      <c r="CV14" s="25"/>
      <c r="CW14" s="25"/>
      <c r="CX14" s="25"/>
      <c r="CY14" s="25"/>
      <c r="CZ14" s="25"/>
      <c r="DB14" s="25" t="s">
        <v>5</v>
      </c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P14" s="25" t="s">
        <v>5</v>
      </c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D14" s="25" t="s">
        <v>5</v>
      </c>
      <c r="EE14" s="25"/>
      <c r="EF14" s="25"/>
      <c r="EG14" s="25"/>
      <c r="EH14" s="25"/>
      <c r="EI14" s="25"/>
      <c r="EJ14" s="25"/>
      <c r="EK14" s="25"/>
      <c r="EL14" s="25"/>
      <c r="EM14" s="25"/>
      <c r="EO14" s="25" t="s">
        <v>5</v>
      </c>
      <c r="EP14" s="25"/>
      <c r="EQ14" s="25"/>
      <c r="ER14" s="25"/>
      <c r="ES14" s="25"/>
      <c r="ET14" s="25"/>
      <c r="EU14" s="25"/>
      <c r="EW14" s="25" t="s">
        <v>5</v>
      </c>
      <c r="EX14" s="25"/>
      <c r="EY14" s="25"/>
      <c r="EZ14" s="25"/>
      <c r="FA14" s="25"/>
      <c r="FB14" s="25"/>
      <c r="FD14" s="25" t="s">
        <v>5</v>
      </c>
      <c r="FE14" s="25"/>
      <c r="FF14" s="25"/>
      <c r="FG14" s="25"/>
      <c r="FH14" s="25"/>
      <c r="FI14" s="25"/>
      <c r="FJ14" s="25"/>
      <c r="FK14" s="25"/>
      <c r="FL14" s="25"/>
      <c r="FM14" s="25"/>
      <c r="FO14" s="25" t="s">
        <v>5</v>
      </c>
      <c r="FP14" s="25"/>
      <c r="FQ14" s="25"/>
      <c r="FR14" s="25"/>
      <c r="FS14" s="25"/>
      <c r="FT14" s="25"/>
      <c r="FU14" s="25"/>
      <c r="FW14" s="25" t="s">
        <v>5</v>
      </c>
      <c r="FX14" s="25"/>
      <c r="FY14" s="25"/>
      <c r="FZ14" s="25"/>
      <c r="GA14" s="25"/>
      <c r="GB14" s="25"/>
      <c r="GD14" s="25" t="s">
        <v>5</v>
      </c>
      <c r="GE14" s="25"/>
      <c r="GF14" s="25"/>
      <c r="GG14" s="25"/>
      <c r="GH14" s="25"/>
      <c r="GI14" s="25"/>
      <c r="GJ14" s="25"/>
      <c r="GK14" s="25"/>
      <c r="GL14" s="25"/>
      <c r="GN14" s="25" t="s">
        <v>5</v>
      </c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</row>
    <row r="15" spans="2:208" x14ac:dyDescent="0.25">
      <c r="B15" s="1">
        <v>24</v>
      </c>
      <c r="C15" s="11">
        <v>0</v>
      </c>
      <c r="D15" s="15">
        <v>0</v>
      </c>
      <c r="E15" s="11">
        <v>1</v>
      </c>
      <c r="F15" s="15">
        <v>0</v>
      </c>
      <c r="G15" s="11">
        <v>0</v>
      </c>
      <c r="H15" s="15">
        <v>1</v>
      </c>
      <c r="I15" s="11">
        <v>0</v>
      </c>
      <c r="J15" s="15">
        <v>0</v>
      </c>
      <c r="K15" s="11">
        <f>SUM(C15:J15)</f>
        <v>2</v>
      </c>
      <c r="M15" s="1">
        <v>27</v>
      </c>
      <c r="N15" s="11">
        <v>0</v>
      </c>
      <c r="O15" s="15">
        <v>1</v>
      </c>
      <c r="P15" s="11">
        <v>0</v>
      </c>
      <c r="Q15" s="15">
        <v>0</v>
      </c>
      <c r="R15" s="11">
        <v>0</v>
      </c>
      <c r="S15" s="11">
        <f>SUM(N15:R15)</f>
        <v>1</v>
      </c>
      <c r="V15" s="3">
        <v>23</v>
      </c>
      <c r="W15" s="22">
        <v>0</v>
      </c>
      <c r="X15" s="15">
        <v>0</v>
      </c>
      <c r="Y15" s="22">
        <v>1</v>
      </c>
      <c r="Z15" s="15">
        <v>0</v>
      </c>
      <c r="AA15" s="22">
        <v>0</v>
      </c>
      <c r="AB15" s="5">
        <f>W15+X15+Y15+AA15+Z15</f>
        <v>1</v>
      </c>
      <c r="AD15" s="19" t="s">
        <v>4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7"/>
      <c r="AP15" s="3">
        <v>22</v>
      </c>
      <c r="AQ15" s="22">
        <v>0</v>
      </c>
      <c r="AR15" s="15">
        <v>0</v>
      </c>
      <c r="AS15" s="22">
        <v>0</v>
      </c>
      <c r="AT15" s="15">
        <v>1</v>
      </c>
      <c r="AU15" s="22">
        <v>0</v>
      </c>
      <c r="AV15" s="15">
        <v>0</v>
      </c>
      <c r="AW15" s="22">
        <v>0</v>
      </c>
      <c r="AX15" s="15">
        <v>0</v>
      </c>
      <c r="AY15" s="5">
        <f>SUM(AQ15:AX15)</f>
        <v>1</v>
      </c>
      <c r="BA15" s="1">
        <v>24</v>
      </c>
      <c r="BB15" s="24">
        <v>0</v>
      </c>
      <c r="BC15" s="21">
        <v>1</v>
      </c>
      <c r="BD15" s="24">
        <v>0</v>
      </c>
      <c r="BE15" s="24">
        <f>SUM(BB15:BD15)</f>
        <v>1</v>
      </c>
      <c r="BG15" s="19" t="s">
        <v>3</v>
      </c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7"/>
      <c r="BZ15" s="19" t="s">
        <v>3</v>
      </c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7"/>
      <c r="CR15" s="23"/>
      <c r="CS15" s="3">
        <v>24</v>
      </c>
      <c r="CT15" s="5">
        <v>0</v>
      </c>
      <c r="CU15" s="15">
        <v>0</v>
      </c>
      <c r="CV15" s="5">
        <v>1</v>
      </c>
      <c r="CW15" s="15">
        <v>0</v>
      </c>
      <c r="CX15" s="5">
        <v>0</v>
      </c>
      <c r="CY15" s="15">
        <v>0</v>
      </c>
      <c r="CZ15" s="5">
        <f>SUM(CT15:CY15)</f>
        <v>1</v>
      </c>
      <c r="DB15" s="3">
        <v>17</v>
      </c>
      <c r="DC15" s="11">
        <v>0</v>
      </c>
      <c r="DD15" s="15">
        <v>0</v>
      </c>
      <c r="DE15" s="11">
        <v>1</v>
      </c>
      <c r="DF15" s="15">
        <v>1</v>
      </c>
      <c r="DG15" s="11">
        <v>1</v>
      </c>
      <c r="DH15" s="15">
        <v>0</v>
      </c>
      <c r="DI15" s="11">
        <v>0</v>
      </c>
      <c r="DJ15" s="15">
        <v>0</v>
      </c>
      <c r="DK15" s="11">
        <v>0</v>
      </c>
      <c r="DL15" s="15">
        <v>0</v>
      </c>
      <c r="DM15" s="11">
        <v>1</v>
      </c>
      <c r="DN15" s="11">
        <f>SUM(DC15:DM15)</f>
        <v>4</v>
      </c>
      <c r="DP15" s="7">
        <v>30</v>
      </c>
      <c r="DQ15" s="5">
        <v>0</v>
      </c>
      <c r="DR15" s="15">
        <v>1</v>
      </c>
      <c r="DS15" s="5">
        <v>1</v>
      </c>
      <c r="DT15" s="15">
        <v>0</v>
      </c>
      <c r="DU15" s="5">
        <v>0</v>
      </c>
      <c r="DV15" s="15">
        <v>1</v>
      </c>
      <c r="DW15" s="5">
        <v>1</v>
      </c>
      <c r="DX15" s="15">
        <v>0</v>
      </c>
      <c r="DY15" s="5">
        <v>0</v>
      </c>
      <c r="DZ15" s="15">
        <v>1</v>
      </c>
      <c r="EA15" s="5">
        <v>0</v>
      </c>
      <c r="EB15" s="22">
        <f>SUM(DQ15:EA15)</f>
        <v>5</v>
      </c>
      <c r="ED15" s="3">
        <v>2</v>
      </c>
      <c r="EE15" s="1">
        <v>0</v>
      </c>
      <c r="EF15" s="7">
        <v>0</v>
      </c>
      <c r="EG15" s="1">
        <v>1</v>
      </c>
      <c r="EH15" s="7">
        <v>0</v>
      </c>
      <c r="EI15" s="1">
        <v>0</v>
      </c>
      <c r="EJ15" s="7">
        <v>0</v>
      </c>
      <c r="EK15" s="1">
        <v>0</v>
      </c>
      <c r="EL15" s="7">
        <v>0</v>
      </c>
      <c r="EM15" s="3">
        <f>SUM(EE15:EL15)</f>
        <v>1</v>
      </c>
      <c r="EO15" s="3">
        <v>27</v>
      </c>
      <c r="EP15" s="20">
        <v>0</v>
      </c>
      <c r="EQ15" s="21">
        <v>1</v>
      </c>
      <c r="ER15" s="20">
        <v>0</v>
      </c>
      <c r="ES15" s="21">
        <v>0</v>
      </c>
      <c r="ET15" s="20">
        <v>0</v>
      </c>
      <c r="EU15" s="20">
        <f>SUM(EP15:ET15)</f>
        <v>1</v>
      </c>
      <c r="EW15" s="3">
        <v>15</v>
      </c>
      <c r="EX15" s="5">
        <v>0</v>
      </c>
      <c r="EY15" s="15">
        <v>0</v>
      </c>
      <c r="EZ15" s="5">
        <v>0</v>
      </c>
      <c r="FA15" s="15">
        <v>0</v>
      </c>
      <c r="FB15" s="5">
        <f>SUM(EX15:FA15)</f>
        <v>0</v>
      </c>
      <c r="FD15" s="3">
        <v>22</v>
      </c>
      <c r="FE15" s="11">
        <v>0</v>
      </c>
      <c r="FF15" s="15">
        <v>0</v>
      </c>
      <c r="FG15" s="11">
        <v>0</v>
      </c>
      <c r="FH15" s="15">
        <v>0</v>
      </c>
      <c r="FI15" s="11">
        <v>0</v>
      </c>
      <c r="FJ15" s="15">
        <v>0</v>
      </c>
      <c r="FK15" s="11">
        <v>0</v>
      </c>
      <c r="FL15" s="15">
        <v>0</v>
      </c>
      <c r="FM15" s="11">
        <v>0</v>
      </c>
      <c r="FO15" s="5">
        <v>22</v>
      </c>
      <c r="FP15" s="19" t="s">
        <v>2</v>
      </c>
      <c r="FQ15" s="18"/>
      <c r="FR15" s="18"/>
      <c r="FS15" s="18"/>
      <c r="FT15" s="18"/>
      <c r="FU15" s="17"/>
      <c r="FW15" s="19" t="s">
        <v>1</v>
      </c>
      <c r="FX15" s="18"/>
      <c r="FY15" s="18"/>
      <c r="FZ15" s="18"/>
      <c r="GA15" s="18"/>
      <c r="GB15" s="17"/>
      <c r="GD15" s="3">
        <v>25</v>
      </c>
      <c r="GE15" s="7">
        <v>0</v>
      </c>
      <c r="GF15" s="16">
        <v>0</v>
      </c>
      <c r="GG15" s="7">
        <v>0</v>
      </c>
      <c r="GH15" s="16">
        <v>0</v>
      </c>
      <c r="GI15" s="7">
        <v>0</v>
      </c>
      <c r="GJ15" s="16">
        <v>0</v>
      </c>
      <c r="GK15" s="7">
        <v>1</v>
      </c>
      <c r="GL15" s="3">
        <f>SUM(GE15:GK15)</f>
        <v>1</v>
      </c>
      <c r="GN15" s="1">
        <v>27</v>
      </c>
      <c r="GO15" s="5">
        <v>0</v>
      </c>
      <c r="GP15" s="15">
        <v>0</v>
      </c>
      <c r="GQ15" s="5">
        <v>0</v>
      </c>
      <c r="GR15" s="15">
        <v>0</v>
      </c>
      <c r="GS15" s="5">
        <v>0</v>
      </c>
      <c r="GT15" s="15">
        <v>0</v>
      </c>
      <c r="GU15" s="5">
        <v>0</v>
      </c>
      <c r="GV15" s="15">
        <v>0</v>
      </c>
      <c r="GW15" s="5">
        <v>0</v>
      </c>
      <c r="GX15" s="15">
        <v>0</v>
      </c>
      <c r="GY15" s="5">
        <v>0</v>
      </c>
      <c r="GZ15" s="11">
        <f>SUM(GO15:GY15)</f>
        <v>0</v>
      </c>
    </row>
    <row r="16" spans="2:208" x14ac:dyDescent="0.25">
      <c r="B16" s="2" t="s">
        <v>0</v>
      </c>
      <c r="C16" s="1">
        <f>C1+C5+C7+C11+C9+C15</f>
        <v>0</v>
      </c>
      <c r="D16" s="1">
        <f>D1+D5+D7+D11+D9+D15</f>
        <v>0</v>
      </c>
      <c r="E16" s="1">
        <f>E1+E5+E7+E11+E9+E15</f>
        <v>1</v>
      </c>
      <c r="F16" s="1">
        <f>F1+F5+F7+F11+F9+F15</f>
        <v>1</v>
      </c>
      <c r="G16" s="1">
        <f>G1+G5+G7+G11+G9+G15</f>
        <v>0</v>
      </c>
      <c r="H16" s="1">
        <f>H1+H5+H7+H11+H9+H15</f>
        <v>1</v>
      </c>
      <c r="I16" s="1">
        <f>I1+I5+I7+I11+I9+I15</f>
        <v>2</v>
      </c>
      <c r="J16" s="1">
        <f>J1+J7+J11+J9+J15</f>
        <v>0</v>
      </c>
      <c r="K16" s="1">
        <f>K1+K5+K7+K11+K9+K15</f>
        <v>5</v>
      </c>
      <c r="M16" s="2" t="s">
        <v>0</v>
      </c>
      <c r="N16" s="1">
        <f>N1+N5+N7+N9+N11+N13+N15</f>
        <v>0</v>
      </c>
      <c r="O16" s="1">
        <f>O1+O5+O7+O9+O11+O13+O15</f>
        <v>2</v>
      </c>
      <c r="P16" s="1">
        <f>P1+P5+P7+P9+P11+P13+P15</f>
        <v>0</v>
      </c>
      <c r="Q16" s="1">
        <f>Q1+Q5+Q7+Q9+Q11+Q13+Q15</f>
        <v>1</v>
      </c>
      <c r="R16" s="1">
        <f>R1+R5+R7+R9+R11+R13+R15</f>
        <v>0</v>
      </c>
      <c r="S16" s="1">
        <f>S1+S5+S7+S9+S11+S13+S15</f>
        <v>3</v>
      </c>
      <c r="V16" s="2" t="s">
        <v>0</v>
      </c>
      <c r="W16" s="14">
        <f>W1+W5+W7+W9+W11+W13+W15</f>
        <v>0</v>
      </c>
      <c r="X16" s="14">
        <f>X1+X5+X7+X9+X11+X13+X15</f>
        <v>2</v>
      </c>
      <c r="Y16" s="14">
        <f>Y1+Y5+Y7+Y9+Y11+Y13+Y15</f>
        <v>2</v>
      </c>
      <c r="Z16" s="14">
        <f>Z1+Z5+Z7+Z9+Z11+Z13+Z15</f>
        <v>2</v>
      </c>
      <c r="AA16" s="14">
        <f>AA1+AA5+AA7+AA9+AA11+AA13+AA15</f>
        <v>0</v>
      </c>
      <c r="AB16" s="14">
        <f>AB1+AB5+AB7+AB9+AB11+AB13+AB15</f>
        <v>6</v>
      </c>
      <c r="AD16" s="13" t="s">
        <v>0</v>
      </c>
      <c r="AE16" s="12">
        <f>SUM(AE5+AE7+AE13)</f>
        <v>0</v>
      </c>
      <c r="AF16" s="12">
        <f>SUM(AF5+AF7+AF13)</f>
        <v>2</v>
      </c>
      <c r="AG16" s="12">
        <f>SUM(AG5+AG7+AG13)</f>
        <v>0</v>
      </c>
      <c r="AH16" s="12">
        <f>SUM(AH5+AH7+AH13)</f>
        <v>0</v>
      </c>
      <c r="AI16" s="12">
        <f>SUM(AI5+AI7+AI13)</f>
        <v>2</v>
      </c>
      <c r="AJ16" s="12">
        <f>SUM(AJ5+AJ7+AJ13)</f>
        <v>1</v>
      </c>
      <c r="AK16" s="12">
        <f>SUM(AK5+AK7+AK13)</f>
        <v>0</v>
      </c>
      <c r="AL16" s="12">
        <f>SUM(AL5+AL7+AL13)</f>
        <v>2</v>
      </c>
      <c r="AM16" s="12">
        <f>SUM(AM5+AM7+AM13)</f>
        <v>0</v>
      </c>
      <c r="AN16" s="12">
        <f>SUM(AN5+AN7+AN13)</f>
        <v>7</v>
      </c>
      <c r="AP16" s="1" t="s">
        <v>0</v>
      </c>
      <c r="AQ16" s="11">
        <f>SUM(AQ5+AQ7+AQ9+AQ11+AQ13+AQ15)</f>
        <v>0</v>
      </c>
      <c r="AR16" s="11">
        <f>SUM(AR5+AR7+AR9+AR11+AR13+AR15)</f>
        <v>2</v>
      </c>
      <c r="AS16" s="11">
        <f>SUM(AS5+AS7+AS9+AS11+AS13+AS15)</f>
        <v>0</v>
      </c>
      <c r="AT16" s="11">
        <f>SUM(AT5+AT7+AT9+AT11+AT13+AT15)</f>
        <v>2</v>
      </c>
      <c r="AU16" s="11">
        <f>SUM(AU5+AU7+AU9+AU11+AU13+AU15)</f>
        <v>0</v>
      </c>
      <c r="AV16" s="11">
        <f>SUM(AV5+AV7+AV9+AV11+AV13+AV15)</f>
        <v>1</v>
      </c>
      <c r="AW16" s="11">
        <f>SUM(AW5+AW7+AW9+AW11+AW13+AW15)</f>
        <v>0</v>
      </c>
      <c r="AX16" s="11">
        <f>SUM(AX5+AX7+AX9+AX11+AX13+AX15)</f>
        <v>1</v>
      </c>
      <c r="AY16" s="11">
        <f>SUM(AY5+AY7+AY9+AY11+AY13+AY15)</f>
        <v>6</v>
      </c>
      <c r="BA16" s="3" t="s">
        <v>0</v>
      </c>
      <c r="BB16" s="5">
        <f>SUM(BB5+BB7+BB9+BB11+BB15)</f>
        <v>0</v>
      </c>
      <c r="BC16" s="5">
        <f>SUM(BC5+BC7+BC9+BC11+BC15)</f>
        <v>1</v>
      </c>
      <c r="BD16" s="5">
        <f>SUM(BD5+BD7+BD9+BD11+BD15)</f>
        <v>0</v>
      </c>
      <c r="BE16" s="5">
        <f>SUM(BE5+BE7+BE9+BE11+BE15)</f>
        <v>1</v>
      </c>
      <c r="BG16" s="2" t="s">
        <v>0</v>
      </c>
      <c r="BH16" s="1">
        <f>SUM(BH11,BH7,BH5)</f>
        <v>0</v>
      </c>
      <c r="BI16" s="1">
        <f>SUM(BI11,BI7,BI5)</f>
        <v>2</v>
      </c>
      <c r="BJ16" s="1">
        <f>SUM(BJ11,BJ7,BJ5)</f>
        <v>1</v>
      </c>
      <c r="BK16" s="1">
        <f>SUM(BK11,BK7,BK5)</f>
        <v>0</v>
      </c>
      <c r="BL16" s="1">
        <f>SUM(BL11,BL7,BL5)</f>
        <v>0</v>
      </c>
      <c r="BM16" s="1">
        <f>SUM(BM11,BM7,BM5)</f>
        <v>1</v>
      </c>
      <c r="BN16" s="1">
        <f>SUM(BN11,BN7,BN5)</f>
        <v>0</v>
      </c>
      <c r="BO16" s="1">
        <f>SUM(BO11,BO7,BO5)</f>
        <v>0</v>
      </c>
      <c r="BP16" s="1">
        <f>SUM(BP11,BP7,BP5)</f>
        <v>0</v>
      </c>
      <c r="BQ16" s="1">
        <f>SUM(BQ11,BQ7,BQ5)</f>
        <v>1</v>
      </c>
      <c r="BR16" s="1">
        <f>SUM(BR11,BR7,BR5)</f>
        <v>0</v>
      </c>
      <c r="BS16" s="1">
        <f>SUM(BS11,BS7,BS5)</f>
        <v>0</v>
      </c>
      <c r="BT16" s="1">
        <f>SUM(BT11,BT7,BT5)</f>
        <v>0</v>
      </c>
      <c r="BU16" s="1">
        <f>SUM(BU11,BU7,BU5)</f>
        <v>0</v>
      </c>
      <c r="BV16" s="1">
        <f>SUM(BV11,BV7,BV5)</f>
        <v>0</v>
      </c>
      <c r="BW16" s="1">
        <f>SUM(BW11,BW7,BW5)</f>
        <v>0</v>
      </c>
      <c r="BX16" s="1">
        <f>SUM(BX11,BX7,BX5)</f>
        <v>5</v>
      </c>
      <c r="BZ16" s="3" t="s">
        <v>0</v>
      </c>
      <c r="CA16" s="1">
        <f>SUM(CA5,CA7,CA9,CA11)</f>
        <v>0</v>
      </c>
      <c r="CB16" s="1">
        <f>SUM(CB5,CB7,CB9,CB11)</f>
        <v>1</v>
      </c>
      <c r="CC16" s="1">
        <f>SUM(CC5,CC7,CC9,CC11)</f>
        <v>1</v>
      </c>
      <c r="CD16" s="1">
        <f>SUM(CD5,CD7,CD9,CD11)</f>
        <v>0</v>
      </c>
      <c r="CE16" s="1">
        <f>SUM(CE5,CE7,CE9,CE11)</f>
        <v>0</v>
      </c>
      <c r="CF16" s="1">
        <f>SUM(CF5,CF7,CF9,CF11)</f>
        <v>0</v>
      </c>
      <c r="CG16" s="1">
        <f>SUM(CG5,CG7,CG9,CG11)</f>
        <v>0</v>
      </c>
      <c r="CH16" s="1">
        <f>SUM(CH5,CH7,CH9,CH11)</f>
        <v>1</v>
      </c>
      <c r="CI16" s="1">
        <f>SUM(CI5,CI7,CI9,CI11)</f>
        <v>1</v>
      </c>
      <c r="CJ16" s="1">
        <f>SUM(CJ5,CJ7,CJ9,CJ11)</f>
        <v>0</v>
      </c>
      <c r="CK16" s="1">
        <f>SUM(CK5,CK7,CK9,CK11)</f>
        <v>0</v>
      </c>
      <c r="CL16" s="1">
        <f>SUM(CL5,CL7,CL9,CL11)</f>
        <v>0</v>
      </c>
      <c r="CM16" s="1">
        <f>SUM(CM5,CM7,CM9,CM11)</f>
        <v>0</v>
      </c>
      <c r="CN16" s="1">
        <f>SUM(CN5,CN7,CN9,CN11)</f>
        <v>0</v>
      </c>
      <c r="CO16" s="1">
        <f>SUM(CO5,CO7,CO9,CO11)</f>
        <v>0</v>
      </c>
      <c r="CP16" s="1">
        <f>SUM(CP5,CP7,CP9,CP11)</f>
        <v>0</v>
      </c>
      <c r="CQ16" s="1">
        <f>SUM(CQ5,CQ7,CQ9,CQ11)</f>
        <v>4</v>
      </c>
      <c r="CR16" s="10"/>
      <c r="CS16" s="9" t="s">
        <v>0</v>
      </c>
      <c r="CT16" s="3">
        <f>SUM(CT15,CT11,CT9,CT7,CT5)</f>
        <v>0</v>
      </c>
      <c r="CU16" s="3">
        <f>SUM(CU15,CU11,CU9,CU7,CU5)</f>
        <v>0</v>
      </c>
      <c r="CV16" s="3">
        <f>SUM(CV15,CV11,CV9,CV7,CV5)</f>
        <v>1</v>
      </c>
      <c r="CW16" s="3">
        <f>SUM(CW15,CW11,CW9,CW7,CW5)</f>
        <v>0</v>
      </c>
      <c r="CX16" s="3">
        <f>SUM(CX15,CX11,CX9,CX7,CX5)</f>
        <v>2</v>
      </c>
      <c r="CY16" s="3">
        <f>SUM(CY15,CY11,CY9,CY7,CY5)</f>
        <v>1</v>
      </c>
      <c r="CZ16" s="3">
        <f>SUM(CZ15,CZ11,CZ9,CZ7,CZ5)</f>
        <v>4</v>
      </c>
      <c r="DB16" s="9" t="s">
        <v>0</v>
      </c>
      <c r="DC16" s="1">
        <f>SUM(DC15,DC11,DC9,DC7,DC5)</f>
        <v>0</v>
      </c>
      <c r="DD16" s="1">
        <f>SUM(DD15,DD11,DD9,DD7,DD5)</f>
        <v>1</v>
      </c>
      <c r="DE16" s="1">
        <f>SUM(DE15,DE11,DE9,DE7,DE5)</f>
        <v>2</v>
      </c>
      <c r="DF16" s="1">
        <f>SUM(DF15,DF11,DF9,DF7,DF5)</f>
        <v>2</v>
      </c>
      <c r="DG16" s="1">
        <f>SUM(DG15,DG11,DG9,DG7,DG5)</f>
        <v>2</v>
      </c>
      <c r="DH16" s="1">
        <f>SUM(DH15,DH11,DH9,DH7,DH5)</f>
        <v>1</v>
      </c>
      <c r="DI16" s="1">
        <f>SUM(DI15,DI11,DI9,DI7,DI5)</f>
        <v>0</v>
      </c>
      <c r="DJ16" s="1">
        <f>SUM(DJ15,DJ11,DJ9,DJ7,DJ5)</f>
        <v>1</v>
      </c>
      <c r="DK16" s="1">
        <f>SUM(DK15,DK11,DK9,DK7,DK5)</f>
        <v>1</v>
      </c>
      <c r="DL16" s="1">
        <f>SUM(DL15,DL11,DL9,DL7,DL5)</f>
        <v>1</v>
      </c>
      <c r="DM16" s="1">
        <f>SUM(DM15,DM11,DM9,DM7,DM5)</f>
        <v>3</v>
      </c>
      <c r="DN16" s="1">
        <f>SUM(DN15,DN11,DN9,DN7,DN5)</f>
        <v>14</v>
      </c>
      <c r="DP16" s="8" t="s">
        <v>0</v>
      </c>
      <c r="DQ16" s="7">
        <f>SUM(DQ5,DQ9,DQ11,DQ13,DQ15)</f>
        <v>0</v>
      </c>
      <c r="DR16" s="7">
        <f>SUM(DR5,DR9,DR11,DR13,DR15)</f>
        <v>5</v>
      </c>
      <c r="DS16" s="7">
        <f>SUM(DS5,DS9,DS11,DS13,DS15)</f>
        <v>3</v>
      </c>
      <c r="DT16" s="7">
        <f>SUM(DT5,DT9,DT11,DT13,DT15)</f>
        <v>2</v>
      </c>
      <c r="DU16" s="7">
        <f>SUM(DU5,DU9,DU11,DU13,DU15)</f>
        <v>0</v>
      </c>
      <c r="DV16" s="7">
        <f>SUM(DV5,DV9,DV11,DV13,DV15)</f>
        <v>4</v>
      </c>
      <c r="DW16" s="7">
        <f>SUM(DW5,DW9,DW11,DW13,DW15)</f>
        <v>1</v>
      </c>
      <c r="DX16" s="7">
        <f>SUM(DX5,DX9,DX11,DX13,DX15)</f>
        <v>0</v>
      </c>
      <c r="DY16" s="7">
        <f>SUM(DY5,DY9,DY11,DY13,DY15)</f>
        <v>0</v>
      </c>
      <c r="DZ16" s="7">
        <f>SUM(DZ5,DZ9,DZ11,DZ13,DZ15)</f>
        <v>2</v>
      </c>
      <c r="EA16" s="7">
        <f>SUM(EA5,EA9,EA11,EA13,EA15)</f>
        <v>0</v>
      </c>
      <c r="EB16" s="7">
        <f>SUM(EB5,EB9,EB11,EB13,EB15)</f>
        <v>16</v>
      </c>
      <c r="ED16" s="6" t="s">
        <v>0</v>
      </c>
      <c r="EE16" s="4">
        <f>EE5+EE7+EE9+EE11+EE13+EE15</f>
        <v>0</v>
      </c>
      <c r="EF16" s="4">
        <f>EF5+EF7+EF9+EF11+EF13+EF15</f>
        <v>1</v>
      </c>
      <c r="EG16" s="4">
        <f>EG5+EG7+EG9+EG11+EG13+EG15</f>
        <v>3</v>
      </c>
      <c r="EH16" s="4">
        <f>EH5+EH7+EH9+EH11+EH13+EH15</f>
        <v>2</v>
      </c>
      <c r="EI16" s="4">
        <f>EI5+EI7+EI9+EI11+EI13+EI15</f>
        <v>3</v>
      </c>
      <c r="EJ16" s="4">
        <f>EJ5+EJ7+EJ9+EJ11+EJ13+EJ15</f>
        <v>3</v>
      </c>
      <c r="EK16" s="4">
        <f>EK5+EK7+EK9+EK11+EK13+EK15</f>
        <v>1</v>
      </c>
      <c r="EL16" s="4">
        <f>EL5+EL7+EL9+EL11+EL13+EL15</f>
        <v>0</v>
      </c>
      <c r="EM16" s="4">
        <f>EM5+EM7+EM9+EM11+EM13+EM15</f>
        <v>13</v>
      </c>
      <c r="EO16" s="3" t="s">
        <v>0</v>
      </c>
      <c r="EP16" s="5">
        <f>SUM(EP15,EP11,EP9,EP7,EP5)</f>
        <v>0</v>
      </c>
      <c r="EQ16" s="5">
        <f>SUM(EQ15,EQ11,EQ9,EQ7,EQ5)</f>
        <v>1</v>
      </c>
      <c r="ER16" s="5">
        <f>SUM(ER15,ER11,ER9,ER7,ER5)</f>
        <v>0</v>
      </c>
      <c r="ES16" s="5">
        <f>SUM(ES15,ES11,ES9,ES7,ES5)</f>
        <v>1</v>
      </c>
      <c r="ET16" s="5">
        <f>SUM(ET15,ET11,ET9,ET7,ET5)</f>
        <v>0</v>
      </c>
      <c r="EU16" s="5">
        <f>SUM(EU15,EU11,EU9,EU7,EU5)</f>
        <v>2</v>
      </c>
      <c r="EW16" s="2" t="s">
        <v>0</v>
      </c>
      <c r="EX16" s="1">
        <f>SUM(EX15,EX11,EX9,EX7,EX5)</f>
        <v>0</v>
      </c>
      <c r="EY16" s="1">
        <f>SUM(EY15,EY11,EY9,EY7,EY5)</f>
        <v>2</v>
      </c>
      <c r="EZ16" s="1">
        <f>SUM(EZ15,EZ11,EZ9,EZ7,EZ5)</f>
        <v>0</v>
      </c>
      <c r="FA16" s="1">
        <f>SUM(FA15,FA11,FA9,FA7,FA5)</f>
        <v>1</v>
      </c>
      <c r="FB16" s="1">
        <f>SUM(FB15,FB11,FB9,FB7,FB5)</f>
        <v>3</v>
      </c>
      <c r="FD16" s="2" t="s">
        <v>0</v>
      </c>
      <c r="FE16" s="4">
        <f>SUM(FE5,FE7,FE9,FE11,FE13,FE15)</f>
        <v>0</v>
      </c>
      <c r="FF16" s="4">
        <f>SUM(FF5,FF7,FF9,FF11,FF13,FF15)</f>
        <v>2</v>
      </c>
      <c r="FG16" s="4">
        <f>SUM(FG5,FG7,FG9,FG11,FG13,FG15)</f>
        <v>1</v>
      </c>
      <c r="FH16" s="4">
        <f>SUM(FH5,FH7,FH9,FH11,FH13,FH15)</f>
        <v>2</v>
      </c>
      <c r="FI16" s="4">
        <f>SUM(FI5,FI7,FI9,FI11,FI13,FI15)</f>
        <v>0</v>
      </c>
      <c r="FJ16" s="4">
        <f>SUM(FJ5,FJ7,FJ9,FJ11,FJ13,FJ15)</f>
        <v>3</v>
      </c>
      <c r="FK16" s="4">
        <f>SUM(FK5,FK7,FK9,FK11,FK13,FK15)</f>
        <v>1</v>
      </c>
      <c r="FL16" s="4">
        <f>SUM(FL5,FL7,FL9,FL11,FL13,FL15)</f>
        <v>1</v>
      </c>
      <c r="FM16" s="4">
        <f>SUM(FM5,FM7,FM9,FM11,FM13,FM15)</f>
        <v>9</v>
      </c>
      <c r="FO16" s="2" t="s">
        <v>0</v>
      </c>
      <c r="FP16" s="3">
        <f>SUM(FP11,FP7,FP5)</f>
        <v>0</v>
      </c>
      <c r="FQ16" s="3">
        <f>SUM(FQ11,FQ7,FQ5)</f>
        <v>1</v>
      </c>
      <c r="FR16" s="3">
        <f>SUM(FR11,FR7,FR5)</f>
        <v>1</v>
      </c>
      <c r="FS16" s="3">
        <f>SUM(FS11,FS7,FS5)</f>
        <v>0</v>
      </c>
      <c r="FT16" s="3">
        <f>SUM(FT11,FT7,FT5)</f>
        <v>1</v>
      </c>
      <c r="FU16" s="3">
        <f>SUM(FU11,FU7,FU5)</f>
        <v>3</v>
      </c>
      <c r="FW16" s="3" t="s">
        <v>0</v>
      </c>
      <c r="FX16" s="1">
        <f>SUM(FX9,FX5)</f>
        <v>0</v>
      </c>
      <c r="FY16" s="1">
        <f>SUM(FY9,FY5)</f>
        <v>0</v>
      </c>
      <c r="FZ16" s="1">
        <f>SUM(FZ9,FZ5)</f>
        <v>0</v>
      </c>
      <c r="GA16" s="1">
        <f>SUM(GA9,GA5)</f>
        <v>0</v>
      </c>
      <c r="GB16" s="3">
        <v>0</v>
      </c>
      <c r="GD16" s="2" t="s">
        <v>0</v>
      </c>
      <c r="GE16" s="3">
        <f>SUM(GE15,GE13,GE11,GE9,GE7,GE5)</f>
        <v>0</v>
      </c>
      <c r="GF16" s="3">
        <f>SUM(GF15,GF13,GF11,GF9,GF7,GF5)</f>
        <v>2</v>
      </c>
      <c r="GG16" s="3">
        <f>SUM(GG15,GG13,GG11,GG9,GG7,GG5)</f>
        <v>2</v>
      </c>
      <c r="GH16" s="3">
        <f>SUM(GH15,GH13,GH11,GH9,GH7,GH5)</f>
        <v>1</v>
      </c>
      <c r="GI16" s="3">
        <f>SUM(GI15,GI13,GI11,GI9,GI7,GI5)</f>
        <v>2</v>
      </c>
      <c r="GJ16" s="3">
        <f>SUM(GJ15,GJ13,GJ11,GJ9,GJ7,GJ5)</f>
        <v>3</v>
      </c>
      <c r="GK16" s="3">
        <f>SUM(GK15,GK13,GK11,GK9,GK7,GK5)</f>
        <v>1</v>
      </c>
      <c r="GL16" s="3">
        <f>SUM(GL15,GL13,GL11,GL9,GL7,GL5)</f>
        <v>11</v>
      </c>
      <c r="GN16" s="2" t="s">
        <v>0</v>
      </c>
      <c r="GO16" s="1">
        <f>SUM(GO15,GO13,GO11,GO9,GO7,GO5)</f>
        <v>0</v>
      </c>
      <c r="GP16" s="1">
        <f>SUM(GP15,GP13,GP11,GP9,GP7,GP5)</f>
        <v>1</v>
      </c>
      <c r="GQ16" s="1">
        <f>SUM(GQ15,GQ13,GQ11,GQ9,GQ7,GQ5)</f>
        <v>0</v>
      </c>
      <c r="GR16" s="1">
        <f>SUM(GR15,GR13,GR11,GR9,GR7,GR5)</f>
        <v>1</v>
      </c>
      <c r="GS16" s="1">
        <f>SUM(GS15,GS13,GS11,GS9,GS7,GS5)</f>
        <v>0</v>
      </c>
      <c r="GT16" s="1">
        <f>SUM(GT15,GT13,GT11,GT9,GT7,GT5)</f>
        <v>3</v>
      </c>
      <c r="GU16" s="1">
        <f>SUM(GU15,GU13,GU11,GU9,GU7,GU5)</f>
        <v>3</v>
      </c>
      <c r="GV16" s="1">
        <f>SUM(GV15,GV13,GV11,GV9,GV7,GV5)</f>
        <v>2</v>
      </c>
      <c r="GW16" s="1">
        <f>SUM(GW15,GW13,GW11,GW9,GW7,GW5)</f>
        <v>2</v>
      </c>
      <c r="GX16" s="1">
        <f>SUM(GX15,GX13,GX11,GX9,GX7,GX5)</f>
        <v>0</v>
      </c>
      <c r="GY16" s="1">
        <f>SUM(GY15,GY13,GY11,GY9,GY7,GY5)</f>
        <v>0</v>
      </c>
      <c r="GZ16" s="1">
        <f>SUM(GZ15,GZ13,GZ11,GZ9,GZ7,GZ5)</f>
        <v>11</v>
      </c>
    </row>
  </sheetData>
  <mergeCells count="157">
    <mergeCell ref="DP14:EB14"/>
    <mergeCell ref="ED14:EM14"/>
    <mergeCell ref="EO14:EU14"/>
    <mergeCell ref="EW14:FB14"/>
    <mergeCell ref="FD14:FM14"/>
    <mergeCell ref="AD15:AN15"/>
    <mergeCell ref="FO14:FU14"/>
    <mergeCell ref="FW14:GB14"/>
    <mergeCell ref="GD14:GL14"/>
    <mergeCell ref="GN14:GZ14"/>
    <mergeCell ref="BG15:BX15"/>
    <mergeCell ref="BZ15:CQ15"/>
    <mergeCell ref="FP15:FU15"/>
    <mergeCell ref="FW15:GB15"/>
    <mergeCell ref="DB14:DN14"/>
    <mergeCell ref="FW13:GB13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BG12:BX12"/>
    <mergeCell ref="BZ12:CQ12"/>
    <mergeCell ref="CS12:CZ12"/>
    <mergeCell ref="DB12:DN12"/>
    <mergeCell ref="DP12:EB12"/>
    <mergeCell ref="ED12:EM12"/>
    <mergeCell ref="EO12:EU12"/>
    <mergeCell ref="EW12:FB12"/>
    <mergeCell ref="FD12:FM12"/>
    <mergeCell ref="FO12:FU12"/>
    <mergeCell ref="FW12:GB12"/>
    <mergeCell ref="GD12:GL12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FP13:FU13"/>
    <mergeCell ref="BA10:BE10"/>
    <mergeCell ref="BG10:BX10"/>
    <mergeCell ref="BZ10:CQ10"/>
    <mergeCell ref="CS10:CZ10"/>
    <mergeCell ref="DB10:DN10"/>
    <mergeCell ref="DP10:EB10"/>
    <mergeCell ref="ED10:EM10"/>
    <mergeCell ref="EO10:EU10"/>
    <mergeCell ref="EW10:FB10"/>
    <mergeCell ref="FD10:FM10"/>
    <mergeCell ref="FO10:FU10"/>
    <mergeCell ref="FW10:GB10"/>
    <mergeCell ref="GD10:GL10"/>
    <mergeCell ref="GN10:GZ10"/>
    <mergeCell ref="AD11:AN11"/>
    <mergeCell ref="FW11:GB11"/>
    <mergeCell ref="B12:K12"/>
    <mergeCell ref="M12:S12"/>
    <mergeCell ref="V12:AB12"/>
    <mergeCell ref="AD12:AN12"/>
    <mergeCell ref="AP12:AY12"/>
    <mergeCell ref="BA12:BE12"/>
    <mergeCell ref="FO8:FU8"/>
    <mergeCell ref="FW8:GB8"/>
    <mergeCell ref="BA8:BE8"/>
    <mergeCell ref="BG8:BX8"/>
    <mergeCell ref="BZ8:CQ8"/>
    <mergeCell ref="CS8:CZ8"/>
    <mergeCell ref="DB8:DN8"/>
    <mergeCell ref="DP8:EB8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GD6:GL6"/>
    <mergeCell ref="BG6:BX6"/>
    <mergeCell ref="BZ6:CQ6"/>
    <mergeCell ref="CS6:CZ6"/>
    <mergeCell ref="DB6:DN6"/>
    <mergeCell ref="DP6:EB6"/>
    <mergeCell ref="ED6:EM6"/>
    <mergeCell ref="B8:K8"/>
    <mergeCell ref="M8:S8"/>
    <mergeCell ref="V8:AB8"/>
    <mergeCell ref="AD8:AN8"/>
    <mergeCell ref="AP8:AY8"/>
    <mergeCell ref="FO6:FU6"/>
    <mergeCell ref="ED8:EM8"/>
    <mergeCell ref="EO8:EU8"/>
    <mergeCell ref="EW8:FB8"/>
    <mergeCell ref="FD8:FM8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FW6:GB6"/>
    <mergeCell ref="B6:K6"/>
    <mergeCell ref="M6:S6"/>
    <mergeCell ref="V6:AB6"/>
    <mergeCell ref="AD6:AN6"/>
    <mergeCell ref="AP6:AY6"/>
    <mergeCell ref="BA6:BE6"/>
    <mergeCell ref="B2:K2"/>
    <mergeCell ref="M2:S2"/>
    <mergeCell ref="FO4:FU4"/>
    <mergeCell ref="FW4:GB4"/>
    <mergeCell ref="GD4:GL4"/>
    <mergeCell ref="GN4:GZ4"/>
    <mergeCell ref="DB4:DN4"/>
    <mergeCell ref="DP4:EB4"/>
    <mergeCell ref="ED4:EM4"/>
    <mergeCell ref="EO4:EU4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A4:BE4"/>
    <mergeCell ref="BG4:BX4"/>
    <mergeCell ref="BZ4:CQ4"/>
    <mergeCell ref="CS4:CZ4"/>
    <mergeCell ref="EO2:EU2"/>
    <mergeCell ref="EW2:FB2"/>
    <mergeCell ref="EW4:FB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2019-08-02T20:56:53Z</dcterms:created>
  <dcterms:modified xsi:type="dcterms:W3CDTF">2019-08-02T20:57:21Z</dcterms:modified>
</cp:coreProperties>
</file>